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0503117\2024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12" i="2" l="1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<sst xmlns="http://schemas.openxmlformats.org/spreadsheetml/2006/main" count="604" uniqueCount="366">
  <si>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</si>
  <si>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</si>
  <si>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</si>
  <si>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</si>
  <si>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</si>
  <si>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</si>
  <si>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31 декабря 2024 г.</t>
  </si>
  <si>
    <t>31.12.2024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</si>
  <si>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</si>
  <si>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</si>
  <si>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</si>
  <si>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</si>
  <si>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</si>
  <si>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</si>
  <si>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</si>
  <si>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Курно-Липовского сельского поселения</t>
  </si>
  <si>
    <t>Курно–Липовское сельское поселение Тарасовского района</t>
  </si>
  <si>
    <t>Единица измерения: руб.</t>
  </si>
  <si>
    <t>04227746</t>
  </si>
  <si>
    <t>951</t>
  </si>
  <si>
    <t>60653440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</si>
  <si>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</si>
  <si>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</si>
  <si>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</si>
  <si>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</si>
  <si>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</si>
  <si>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</si>
  <si>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</si>
  <si>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</si>
  <si>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</si>
  <si>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</si>
  <si>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</si>
  <si>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</si>
  <si>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</si>
  <si>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</si>
  <si>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</si>
  <si>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</si>
  <si>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</si>
  <si>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</si>
  <si>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</si>
  <si>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</si>
  <si>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</si>
  <si>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</si>
  <si>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</si>
  <si>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</si>
  <si>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</si>
  <si>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000 10102130011000110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</si>
  <si>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</si>
  <si>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</si>
  <si>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</si>
  <si>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</si>
  <si>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</si>
  <si>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</si>
  <si>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</si>
  <si>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</si>
  <si>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</si>
  <si>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</si>
  <si>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</si>
  <si>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</si>
  <si>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</si>
  <si>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</si>
  <si>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</si>
  <si>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</si>
  <si>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</si>
  <si>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</si>
  <si>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</si>
  <si>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</si>
  <si>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</si>
  <si>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</si>
  <si>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</si>
  <si>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</si>
  <si>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</si>
  <si>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</si>
  <si>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</si>
  <si>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</si>
  <si>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</si>
  <si>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</si>
  <si>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</si>
  <si>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</si>
  <si>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</si>
  <si>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</si>
  <si>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</si>
  <si>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</si>
  <si>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</si>
  <si>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</si>
  <si>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</si>
  <si>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</si>
  <si>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</si>
  <si>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</si>
  <si>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</si>
  <si>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</si>
  <si>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</si>
  <si>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</si>
  <si>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</si>
  <si>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</si>
  <si>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</si>
  <si>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</si>
  <si>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</si>
  <si>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</si>
  <si>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</si>
  <si>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</si>
  <si>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</si>
  <si>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</si>
  <si>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</si>
  <si>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</si>
  <si>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</si>
  <si>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</si>
  <si>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</si>
  <si>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</si>
  <si>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</si>
  <si>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</si>
  <si>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</si>
  <si>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ПРОЧИЕ НЕНАЛОГОВЫЕ ДОХОДЫ</t>
  </si>
  <si>
    <t>000 11700000000000000</t>
  </si>
  <si>
    <t>Инициативные платежи, зачисляемые в бюджет сельских поселений</t>
  </si>
  <si>
    <t>000 11715000000000150</t>
  </si>
  <si>
    <t>Инициативные платежи, зачисление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</si>
  <si>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</si>
  <si>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</si>
  <si>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</si>
  <si>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</si>
  <si>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</si>
  <si>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</si>
  <si>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</si>
  <si>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</si>
  <si>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</si>
  <si>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</si>
  <si>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</si>
  <si>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</si>
  <si>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</si>
  <si>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</si>
  <si>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</si>
  <si>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</si>
  <si>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</si>
  <si>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</si>
  <si>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</si>
  <si>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</si>
  <si>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</si>
  <si>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</si>
  <si>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</si>
  <si>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</si>
  <si>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</si>
  <si>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</si>
  <si>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</si>
  <si>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</si>
  <si>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</si>
  <si>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</si>
  <si>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</si>
  <si>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</si>
  <si>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</si>
  <si>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</si>
  <si>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</si>
  <si>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</si>
  <si>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</si>
  <si>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КУРНО-ЛИПОВСКОГО СЕЛЬСКОГО ПОСЕЛЕНИЯ</t>
  </si>
  <si>
    <t xml:space="preserve">951 0000 0000000000 0000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</si>
  <si>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</si>
  <si>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</si>
  <si>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</si>
  <si>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</si>
  <si>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Курно-Липовского сельского поселения</t>
  </si>
  <si>
    <t xml:space="preserve">951 0104 8900000000 000 </t>
  </si>
  <si>
    <t>Администрация Курно-Липовского сельского поселения</t>
  </si>
  <si>
    <t xml:space="preserve">951 0104 8910000000 000 </t>
  </si>
  <si>
    <t>Расходы на выплаты по оплате труда работников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</si>
  <si>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</si>
  <si>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</si>
  <si>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</si>
  <si>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</si>
  <si>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</si>
  <si>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</si>
  <si>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</si>
  <si>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</si>
  <si>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</si>
  <si>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</si>
  <si>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</si>
  <si>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</si>
  <si>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</si>
  <si>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</si>
  <si>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</si>
  <si>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</si>
  <si>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</si>
  <si>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</si>
  <si>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</si>
  <si>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непрограммных расходов Администрации Курно-Липовского сельского поселения</t>
  </si>
  <si>
    <t xml:space="preserve">951 0104 8990072390 000 </t>
  </si>
  <si>
    <t xml:space="preserve">951 0104 8990072390 244 </t>
  </si>
  <si>
    <t>Другие общегосударственные вопросы</t>
  </si>
  <si>
    <t xml:space="preserve">951 0113 0000000000 000 </t>
  </si>
  <si>
    <t>Муниципальная программа Курно-Липовского сельского поселения "Обеспечение общественного порядка и противодействие преступности"</t>
  </si>
  <si>
    <t xml:space="preserve">951 0113 0200000000 000 </t>
  </si>
  <si>
    <t>Подпрограмма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</si>
  <si>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951 0113 0210000000 000 </t>
  </si>
  <si>
    <t>Мероприятия, направленные на информационно-пропагандистское противодействие экстремизму и терроризму в рамках подпрограммы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</si>
  <si>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951 0113 0210020030 000 </t>
  </si>
  <si>
    <t xml:space="preserve">951 0113 0210020030 244 </t>
  </si>
  <si>
    <t>Подпрограмма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</si>
  <si>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951 0113 0220000000 000 </t>
  </si>
  <si>
    <t>Мероприятия антикоррупционной направленности по реализации подпрограммы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</si>
  <si>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951 0113 0220020020 000 </t>
  </si>
  <si>
    <t xml:space="preserve">951 0113 0220020020 244 </t>
  </si>
  <si>
    <t>Подпрограмма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</si>
  <si>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951 0113 0230000000 000 </t>
  </si>
  <si>
    <t>Мероприятия, направленные на обеспечение мер по общей профилактике наркомании, формированию антинаркотического мировоззрения в рамках подпрограммы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</si>
  <si>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951 0113 0230020040 000 </t>
  </si>
  <si>
    <t xml:space="preserve">951 0113 0230020040 244 </t>
  </si>
  <si>
    <t>Муниципальная программа Курно-Липовского сельского поселения "Информационное общество"</t>
  </si>
  <si>
    <t xml:space="preserve">951 0113 0600000000 000 </t>
  </si>
  <si>
    <t>Подпрограмма "Информационное общество" муниципальной программы Курно-Липовского сельского поселения "Информационное общество"</t>
  </si>
  <si>
    <t xml:space="preserve">951 0113 0610000000 000 </t>
  </si>
  <si>
    <t>Реализация направления расходов в рамках подпрограммы "Информационное общество" муниципальной программы Курно-Липовского сельского поселения "Информационное общество"</t>
  </si>
  <si>
    <t xml:space="preserve">951 0113 0610099990 000 </t>
  </si>
  <si>
    <t xml:space="preserve">951 0113 0610099990 244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</si>
  <si>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</si>
  <si>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</si>
  <si>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</si>
  <si>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951 0113 8910020010 000 </t>
  </si>
  <si>
    <t xml:space="preserve">951 0113 8910020010 244 </t>
  </si>
  <si>
    <t>Реализация функций Администрации Курно-Липовского сельского поселения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</si>
  <si>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</si>
  <si>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</si>
  <si>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</si>
  <si>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</si>
  <si>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</si>
  <si>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</si>
  <si>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</si>
  <si>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</si>
  <si>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</si>
  <si>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</si>
  <si>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</si>
  <si>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</si>
  <si>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</si>
  <si>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 по иным непрограммным мероприятиям в рамках непрограммного направления деятельности «Обеспечение деятельности Администрации Курно-Липовского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</si>
  <si>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</si>
  <si>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</si>
  <si>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</si>
  <si>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</si>
  <si>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</si>
  <si>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</si>
  <si>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</si>
  <si>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</si>
  <si>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Курно-Липовского сельского поселения "Развитие транспортной системы"</t>
  </si>
  <si>
    <t xml:space="preserve">951 0409 0700000000 000 </t>
  </si>
  <si>
    <t>Подпрограмма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</si>
  <si>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951 0409 0710000000 000 </t>
  </si>
  <si>
    <t>Расходы на ремонт и содержание автомобильных дорог общего пользования местного значения в целях реализации подпрограммы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</si>
  <si>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951 0409 0710020070 000 </t>
  </si>
  <si>
    <t xml:space="preserve">951 0409 0710020070 244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</si>
  <si>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</si>
  <si>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</si>
  <si>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</si>
  <si>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</si>
  <si>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</si>
  <si>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951 0503 0100000000 000 </t>
  </si>
  <si>
    <t>Подпрограмма "Обеспечение качественными жилищно-коммунальными услугами населения Курно-Липовского сельского поселения"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</t>
  </si>
  <si>
    <t xml:space="preserve">951 0503 0110000000 000 </t>
  </si>
  <si>
    <t>Мероприятия по благоустройству территории Курно-Липовского сельского поселения в рамках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</si>
  <si>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951 0503 0110020090 000 </t>
  </si>
  <si>
    <t xml:space="preserve">951 0503 0110020090 244 </t>
  </si>
  <si>
    <t xml:space="preserve">951 0503 0110020090 247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</si>
  <si>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</si>
  <si>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</si>
  <si>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</si>
  <si>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</si>
  <si>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Курно-Липовского сельского поселения "Муниципальная политика"</t>
  </si>
  <si>
    <t xml:space="preserve">951 0705 0900000000 000 </t>
  </si>
  <si>
    <t>Подпрограмма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</si>
  <si>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951 0705 0910000000 000 </t>
  </si>
  <si>
    <t>Обеспечение дополнительного профессионального образования, повышения квалификации, участие в семинарах лиц, замещающих выборные муниципальные должности, муниципальных служащих в рамках подпрограммы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</si>
  <si>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951 0705 0910020100 000 </t>
  </si>
  <si>
    <t xml:space="preserve">951 0705 0910020100 244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</si>
  <si>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</si>
  <si>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</si>
  <si>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</si>
  <si>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</si>
  <si>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Курно-Липовского сельского поселения "Развитие культуры"</t>
  </si>
  <si>
    <t xml:space="preserve">951 0801 0400000000 000 </t>
  </si>
  <si>
    <t>Подпрограмма "Развитие культуры" муниципальной программы Курно-Липовского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</si>
  <si>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</si>
  <si>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Курно-Липовского сельского поселения, в рамках подпрограммы "Развитие культуры" муниципальной программы Курно-Липовского сельского поселения "Развитие культуры"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</si>
  <si>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</si>
  <si>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</si>
  <si>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</si>
  <si>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</si>
  <si>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</si>
  <si>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</si>
  <si>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</si>
  <si>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</si>
  <si>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</si>
  <si>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</si>
  <si>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</si>
  <si>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</si>
  <si>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</si>
  <si>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</si>
  <si>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</si>
  <si>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</si>
  <si>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Курно-Липовского сельского поселения "Развитие физической культуры и спорта"</t>
  </si>
  <si>
    <t xml:space="preserve">951 1101 0500000000 000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</si>
  <si>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</si>
  <si>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951 1101 0510000000 000 </t>
  </si>
  <si>
    <t>Мероприятия, направленные на развитие физической культуры и спорта</t>
  </si>
  <si>
    <t xml:space="preserve">951 1101 0510020120 000 </t>
  </si>
  <si>
    <t xml:space="preserve">951 1101 0510020120 244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</si>
  <si>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</si>
  <si>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</si>
  <si>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</si>
  <si>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</si>
  <si>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</si>
  <si>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</si>
  <si>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</si>
  <si>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 xml:space="preserve">951 1403 9990085010 000 </t>
  </si>
  <si>
    <t xml:space="preserve">951 1403 9990085010 540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</si>
  <si>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</si>
  <si>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 xml:space="preserve">951 1403 9990085020 000 </t>
  </si>
  <si>
    <t xml:space="preserve">951 1403 9990085020 540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</si>
  <si>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оказывающих услуги на территории Курно-Липовского сельского поселения</t>
  </si>
  <si>
    <t xml:space="preserve">951 1403 9990085030 000 </t>
  </si>
  <si>
    <t xml:space="preserve">951 1403 9990085030 540 </t>
  </si>
  <si>
    <t>Иные межбюджетные трансферты бюджету Тарасовского района на решение вопросов местного значения по организации ритуальных услуг</t>
  </si>
  <si>
    <t xml:space="preserve">951 1403 9990085040 000 </t>
  </si>
  <si>
    <t xml:space="preserve">951 1403 9990085040 540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</si>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</sst>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3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5" x14ac:dyDescent="0.25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3" t="s">
        <v>21</v>
      </c>
      <c r="B10" s="113"/>
      <c r="C10" s="113"/>
      <c r="D10" s="113"/>
      <c r="E10" s="18"/>
      <c r="F10" s="19"/>
    </row>
    <row r="11" spans="1:6" ht="4.1500000000000004" customHeight="1" x14ac:dyDescent="0.25">
      <c r="A11" s="120" t="s">
        <v>22</v>
      </c>
      <c r="B11" s="114" t="s">
        <v>23</v>
      </c>
      <c r="C11" s="114" t="s">
        <v>24</v>
      </c>
      <c r="D11" s="117" t="s">
        <v>25</v>
      </c>
      <c r="E11" s="117" t="s">
        <v>26</v>
      </c>
      <c r="F11" s="123" t="s">
        <v>27</v>
      </c>
    </row>
    <row r="12" spans="1:6" ht="3.6" customHeight="1" x14ac:dyDescent="0.25">
      <c r="A12" s="121"/>
      <c r="B12" s="115"/>
      <c r="C12" s="115"/>
      <c r="D12" s="118"/>
      <c r="E12" s="118"/>
      <c r="F12" s="124"/>
    </row>
    <row r="13" spans="1:6" ht="3" customHeight="1" x14ac:dyDescent="0.25">
      <c r="A13" s="121"/>
      <c r="B13" s="115"/>
      <c r="C13" s="115"/>
      <c r="D13" s="118"/>
      <c r="E13" s="118"/>
      <c r="F13" s="124"/>
    </row>
    <row r="14" spans="1:6" ht="3" customHeight="1" x14ac:dyDescent="0.25">
      <c r="A14" s="121"/>
      <c r="B14" s="115"/>
      <c r="C14" s="115"/>
      <c r="D14" s="118"/>
      <c r="E14" s="118"/>
      <c r="F14" s="124"/>
    </row>
    <row r="15" spans="1:6" ht="3" customHeight="1" x14ac:dyDescent="0.25">
      <c r="A15" s="121"/>
      <c r="B15" s="115"/>
      <c r="C15" s="115"/>
      <c r="D15" s="118"/>
      <c r="E15" s="118"/>
      <c r="F15" s="124"/>
    </row>
    <row r="16" spans="1:6" ht="3" customHeight="1" x14ac:dyDescent="0.25">
      <c r="A16" s="121"/>
      <c r="B16" s="115"/>
      <c r="C16" s="115"/>
      <c r="D16" s="118"/>
      <c r="E16" s="118"/>
      <c r="F16" s="124"/>
    </row>
    <row r="17" spans="1:6" ht="23.45" customHeight="1" x14ac:dyDescent="0.25">
      <c r="A17" s="122"/>
      <c r="B17" s="116"/>
      <c r="C17" s="116"/>
      <c r="D17" s="119"/>
      <c r="E17" s="119"/>
      <c r="F17" s="12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14143982.5</v>
      </c>
      <c r="E19" s="30">
        <v>15870098.09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8005082.5</v>
      </c>
      <c r="E21" s="39">
        <v>9731198.0899999999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795600</v>
      </c>
      <c r="E22" s="39">
        <v>1220237.19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795600</v>
      </c>
      <c r="E23" s="39">
        <v>1220237.19</v>
      </c>
      <c r="F23" s="40" t="str">
        <f t="shared" si="0"/>
        <v>-</v>
      </c>
    </row>
    <row r="24" spans="1:6" ht="56.45" customHeight="1" x14ac:dyDescent="0.25">
      <c r="A24" s="46" t="s">
        <v>41</v>
      </c>
      <c r="B24" s="42" t="s">
        <v>32</v>
      </c>
      <c r="C24" s="43" t="s">
        <v>42</v>
      </c>
      <c r="D24" s="44">
        <v>795600</v>
      </c>
      <c r="E24" s="44">
        <v>1212132.1299999999</v>
      </c>
      <c r="F24" s="45" t="str">
        <f t="shared" si="0"/>
        <v>-</v>
      </c>
    </row>
    <row r="25" spans="1:6" ht="75.2" customHeight="1" x14ac:dyDescent="0.25">
      <c r="A25" s="46" t="s">
        <v>43</v>
      </c>
      <c r="B25" s="42" t="s">
        <v>32</v>
      </c>
      <c r="C25" s="43" t="s">
        <v>44</v>
      </c>
      <c r="D25" s="44">
        <v>795600</v>
      </c>
      <c r="E25" s="44">
        <v>948132.13</v>
      </c>
      <c r="F25" s="45" t="str">
        <f t="shared" si="0"/>
        <v>-</v>
      </c>
    </row>
    <row r="26" spans="1:6" ht="37.700000000000003" customHeight="1" x14ac:dyDescent="0.25">
      <c r="A26" s="41" t="s">
        <v>45</v>
      </c>
      <c r="B26" s="42" t="s">
        <v>32</v>
      </c>
      <c r="C26" s="43" t="s">
        <v>46</v>
      </c>
      <c r="D26" s="44" t="s">
        <v>47</v>
      </c>
      <c r="E26" s="44">
        <v>39000</v>
      </c>
      <c r="F26" s="45" t="str">
        <f t="shared" si="0"/>
        <v>-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47</v>
      </c>
      <c r="E27" s="44">
        <v>225000</v>
      </c>
      <c r="F27" s="45" t="str">
        <f t="shared" si="0"/>
        <v>-</v>
      </c>
    </row>
    <row r="28" spans="1:6" ht="84.6" customHeight="1" x14ac:dyDescent="0.25">
      <c r="A28" s="46" t="s">
        <v>50</v>
      </c>
      <c r="B28" s="42" t="s">
        <v>32</v>
      </c>
      <c r="C28" s="43" t="s">
        <v>51</v>
      </c>
      <c r="D28" s="44" t="s">
        <v>47</v>
      </c>
      <c r="E28" s="44">
        <v>983.76</v>
      </c>
      <c r="F28" s="45" t="str">
        <f t="shared" si="0"/>
        <v>-</v>
      </c>
    </row>
    <row r="29" spans="1:6" ht="103.35" customHeight="1" x14ac:dyDescent="0.25">
      <c r="A29" s="46" t="s">
        <v>52</v>
      </c>
      <c r="B29" s="42" t="s">
        <v>32</v>
      </c>
      <c r="C29" s="43" t="s">
        <v>53</v>
      </c>
      <c r="D29" s="44" t="s">
        <v>47</v>
      </c>
      <c r="E29" s="44">
        <v>983.76</v>
      </c>
      <c r="F29" s="45" t="str">
        <f t="shared" si="0"/>
        <v>-</v>
      </c>
    </row>
    <row r="30" spans="1:6" ht="37.700000000000003" customHeight="1" x14ac:dyDescent="0.25">
      <c r="A30" s="41" t="s">
        <v>54</v>
      </c>
      <c r="B30" s="42" t="s">
        <v>32</v>
      </c>
      <c r="C30" s="43" t="s">
        <v>55</v>
      </c>
      <c r="D30" s="44" t="s">
        <v>47</v>
      </c>
      <c r="E30" s="44">
        <v>7121.3</v>
      </c>
      <c r="F30" s="45" t="str">
        <f t="shared" si="0"/>
        <v>-</v>
      </c>
    </row>
    <row r="31" spans="1:6" ht="56.45" customHeight="1" x14ac:dyDescent="0.25">
      <c r="A31" s="41" t="s">
        <v>56</v>
      </c>
      <c r="B31" s="42" t="s">
        <v>32</v>
      </c>
      <c r="C31" s="43" t="s">
        <v>57</v>
      </c>
      <c r="D31" s="44" t="s">
        <v>47</v>
      </c>
      <c r="E31" s="44">
        <v>6959.93</v>
      </c>
      <c r="F31" s="45" t="str">
        <f t="shared" si="0"/>
        <v>-</v>
      </c>
    </row>
    <row r="32" spans="1:6" ht="56.45" customHeight="1" x14ac:dyDescent="0.25">
      <c r="A32" s="41" t="s">
        <v>58</v>
      </c>
      <c r="B32" s="42" t="s">
        <v>32</v>
      </c>
      <c r="C32" s="43" t="s">
        <v>59</v>
      </c>
      <c r="D32" s="44" t="s">
        <v>47</v>
      </c>
      <c r="E32" s="44">
        <v>161.37</v>
      </c>
      <c r="F32" s="45" t="str">
        <f t="shared" si="0"/>
        <v>-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2366300</v>
      </c>
      <c r="E33" s="39">
        <v>2549422.7999999998</v>
      </c>
      <c r="F33" s="40" t="str">
        <f t="shared" si="0"/>
        <v>-</v>
      </c>
    </row>
    <row r="34" spans="1:6" ht="15" x14ac:dyDescent="0.25">
      <c r="A34" s="36" t="s">
        <v>62</v>
      </c>
      <c r="B34" s="37" t="s">
        <v>32</v>
      </c>
      <c r="C34" s="38" t="s">
        <v>63</v>
      </c>
      <c r="D34" s="39">
        <v>2366300</v>
      </c>
      <c r="E34" s="39">
        <v>2549422.7999999998</v>
      </c>
      <c r="F34" s="40" t="str">
        <f t="shared" si="0"/>
        <v>-</v>
      </c>
    </row>
    <row r="35" spans="1:6" ht="15" x14ac:dyDescent="0.25">
      <c r="A35" s="41" t="s">
        <v>62</v>
      </c>
      <c r="B35" s="42" t="s">
        <v>32</v>
      </c>
      <c r="C35" s="43" t="s">
        <v>64</v>
      </c>
      <c r="D35" s="44">
        <v>2366300</v>
      </c>
      <c r="E35" s="44">
        <v>2549422.7999999998</v>
      </c>
      <c r="F35" s="45" t="str">
        <f t="shared" si="0"/>
        <v>-</v>
      </c>
    </row>
    <row r="36" spans="1:6" ht="37.700000000000003" customHeight="1" x14ac:dyDescent="0.25">
      <c r="A36" s="41" t="s">
        <v>65</v>
      </c>
      <c r="B36" s="42" t="s">
        <v>32</v>
      </c>
      <c r="C36" s="43" t="s">
        <v>66</v>
      </c>
      <c r="D36" s="44">
        <v>2366300</v>
      </c>
      <c r="E36" s="44">
        <v>2549422.7999999998</v>
      </c>
      <c r="F36" s="45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3770500</v>
      </c>
      <c r="E37" s="39">
        <v>4641443.5999999996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198000</v>
      </c>
      <c r="E38" s="39">
        <v>297999.84999999998</v>
      </c>
      <c r="F38" s="40" t="str">
        <f t="shared" si="0"/>
        <v>-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198000</v>
      </c>
      <c r="E39" s="44">
        <v>297999.84999999998</v>
      </c>
      <c r="F39" s="45" t="str">
        <f t="shared" si="0"/>
        <v>-</v>
      </c>
    </row>
    <row r="40" spans="1:6" ht="56.45" customHeight="1" x14ac:dyDescent="0.25">
      <c r="A40" s="41" t="s">
        <v>73</v>
      </c>
      <c r="B40" s="42" t="s">
        <v>32</v>
      </c>
      <c r="C40" s="43" t="s">
        <v>74</v>
      </c>
      <c r="D40" s="44">
        <v>198000</v>
      </c>
      <c r="E40" s="44">
        <v>297999.84999999998</v>
      </c>
      <c r="F40" s="45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3572500</v>
      </c>
      <c r="E41" s="39">
        <v>4343443.75</v>
      </c>
      <c r="F41" s="40" t="str">
        <f t="shared" si="0"/>
        <v>-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551700</v>
      </c>
      <c r="E42" s="44">
        <v>1019673.67</v>
      </c>
      <c r="F42" s="45" t="str">
        <f t="shared" si="0"/>
        <v>-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551700</v>
      </c>
      <c r="E43" s="44">
        <v>1019673.67</v>
      </c>
      <c r="F43" s="45" t="str">
        <f t="shared" si="0"/>
        <v>-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>
        <v>551700</v>
      </c>
      <c r="E44" s="44">
        <v>1019673.67</v>
      </c>
      <c r="F44" s="45" t="str">
        <f t="shared" si="0"/>
        <v>-</v>
      </c>
    </row>
    <row r="45" spans="1:6" ht="15" x14ac:dyDescent="0.25">
      <c r="A45" s="41" t="s">
        <v>83</v>
      </c>
      <c r="B45" s="42" t="s">
        <v>32</v>
      </c>
      <c r="C45" s="43" t="s">
        <v>84</v>
      </c>
      <c r="D45" s="44">
        <v>3020800</v>
      </c>
      <c r="E45" s="44">
        <v>3323770.08</v>
      </c>
      <c r="F45" s="45" t="str">
        <f t="shared" si="0"/>
        <v>-</v>
      </c>
    </row>
    <row r="46" spans="1:6" ht="28.15" customHeight="1" x14ac:dyDescent="0.25">
      <c r="A46" s="41" t="s">
        <v>85</v>
      </c>
      <c r="B46" s="42" t="s">
        <v>32</v>
      </c>
      <c r="C46" s="43" t="s">
        <v>86</v>
      </c>
      <c r="D46" s="44">
        <v>3020800</v>
      </c>
      <c r="E46" s="44">
        <v>3323770.08</v>
      </c>
      <c r="F46" s="45" t="str">
        <f t="shared" si="0"/>
        <v>-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3020800</v>
      </c>
      <c r="E47" s="44">
        <v>3323770.08</v>
      </c>
      <c r="F47" s="45" t="str">
        <f t="shared" si="0"/>
        <v>-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10000</v>
      </c>
      <c r="E48" s="39">
        <v>5600</v>
      </c>
      <c r="F48" s="40">
        <f t="shared" si="0"/>
        <v>4400</v>
      </c>
    </row>
    <row r="49" spans="1:6" ht="37.700000000000003" customHeight="1" x14ac:dyDescent="0.25">
      <c r="A49" s="36" t="s">
        <v>91</v>
      </c>
      <c r="B49" s="37" t="s">
        <v>32</v>
      </c>
      <c r="C49" s="38" t="s">
        <v>92</v>
      </c>
      <c r="D49" s="39">
        <v>10000</v>
      </c>
      <c r="E49" s="39">
        <v>5600</v>
      </c>
      <c r="F49" s="40">
        <f t="shared" si="0"/>
        <v>4400</v>
      </c>
    </row>
    <row r="50" spans="1:6" ht="46.9" customHeight="1" x14ac:dyDescent="0.25">
      <c r="A50" s="41" t="s">
        <v>93</v>
      </c>
      <c r="B50" s="42" t="s">
        <v>32</v>
      </c>
      <c r="C50" s="43" t="s">
        <v>94</v>
      </c>
      <c r="D50" s="44">
        <v>10000</v>
      </c>
      <c r="E50" s="44">
        <v>5600</v>
      </c>
      <c r="F50" s="45">
        <f t="shared" si="0"/>
        <v>4400</v>
      </c>
    </row>
    <row r="51" spans="1:6" ht="46.9" customHeight="1" x14ac:dyDescent="0.25">
      <c r="A51" s="41" t="s">
        <v>93</v>
      </c>
      <c r="B51" s="42" t="s">
        <v>32</v>
      </c>
      <c r="C51" s="43" t="s">
        <v>95</v>
      </c>
      <c r="D51" s="44" t="s">
        <v>47</v>
      </c>
      <c r="E51" s="44">
        <v>5600</v>
      </c>
      <c r="F51" s="45" t="str">
        <f t="shared" si="0"/>
        <v>-</v>
      </c>
    </row>
    <row r="52" spans="1:6" ht="28.15" customHeight="1" x14ac:dyDescent="0.25">
      <c r="A52" s="36" t="s">
        <v>96</v>
      </c>
      <c r="B52" s="37" t="s">
        <v>32</v>
      </c>
      <c r="C52" s="38" t="s">
        <v>97</v>
      </c>
      <c r="D52" s="39">
        <v>588000</v>
      </c>
      <c r="E52" s="39">
        <v>599812</v>
      </c>
      <c r="F52" s="40" t="str">
        <f t="shared" si="0"/>
        <v>-</v>
      </c>
    </row>
    <row r="53" spans="1:6" ht="65.849999999999994" customHeight="1" x14ac:dyDescent="0.25">
      <c r="A53" s="47" t="s">
        <v>98</v>
      </c>
      <c r="B53" s="37" t="s">
        <v>32</v>
      </c>
      <c r="C53" s="38" t="s">
        <v>99</v>
      </c>
      <c r="D53" s="39">
        <v>588000</v>
      </c>
      <c r="E53" s="39">
        <v>599812</v>
      </c>
      <c r="F53" s="40" t="str">
        <f t="shared" ref="F53:F84" si="1">IF(OR(D53="-",IF(E53="-",0,E53)&gt;=IF(D53="-",0,D53)),"-",IF(D53="-",0,D53)-IF(E53="-",0,E53))</f>
        <v>-</v>
      </c>
    </row>
    <row r="54" spans="1:6" ht="56.45" customHeight="1" x14ac:dyDescent="0.25">
      <c r="A54" s="46" t="s">
        <v>100</v>
      </c>
      <c r="B54" s="42" t="s">
        <v>32</v>
      </c>
      <c r="C54" s="43" t="s">
        <v>101</v>
      </c>
      <c r="D54" s="44">
        <v>588000</v>
      </c>
      <c r="E54" s="44">
        <v>599812</v>
      </c>
      <c r="F54" s="45" t="str">
        <f t="shared" si="1"/>
        <v>-</v>
      </c>
    </row>
    <row r="55" spans="1:6" ht="56.45" customHeight="1" x14ac:dyDescent="0.25">
      <c r="A55" s="41" t="s">
        <v>102</v>
      </c>
      <c r="B55" s="42" t="s">
        <v>32</v>
      </c>
      <c r="C55" s="43" t="s">
        <v>103</v>
      </c>
      <c r="D55" s="44">
        <v>588000</v>
      </c>
      <c r="E55" s="44">
        <v>599812</v>
      </c>
      <c r="F55" s="45" t="str">
        <f t="shared" si="1"/>
        <v>-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>
        <v>474682.5</v>
      </c>
      <c r="E56" s="39">
        <v>474682.5</v>
      </c>
      <c r="F56" s="40" t="str">
        <f t="shared" si="1"/>
        <v>-</v>
      </c>
    </row>
    <row r="57" spans="1:6" ht="28.15" customHeight="1" x14ac:dyDescent="0.25">
      <c r="A57" s="36" t="s">
        <v>106</v>
      </c>
      <c r="B57" s="37" t="s">
        <v>32</v>
      </c>
      <c r="C57" s="38" t="s">
        <v>107</v>
      </c>
      <c r="D57" s="39">
        <v>474682.5</v>
      </c>
      <c r="E57" s="39">
        <v>474682.5</v>
      </c>
      <c r="F57" s="40" t="str">
        <f t="shared" si="1"/>
        <v>-</v>
      </c>
    </row>
    <row r="58" spans="1:6" ht="37.700000000000003" customHeight="1" x14ac:dyDescent="0.25">
      <c r="A58" s="41" t="s">
        <v>108</v>
      </c>
      <c r="B58" s="42" t="s">
        <v>32</v>
      </c>
      <c r="C58" s="43" t="s">
        <v>109</v>
      </c>
      <c r="D58" s="44">
        <v>474682.5</v>
      </c>
      <c r="E58" s="44">
        <v>474682.5</v>
      </c>
      <c r="F58" s="45" t="str">
        <f t="shared" si="1"/>
        <v>-</v>
      </c>
    </row>
    <row r="59" spans="1:6" ht="37.700000000000003" customHeight="1" x14ac:dyDescent="0.25">
      <c r="A59" s="41" t="s">
        <v>110</v>
      </c>
      <c r="B59" s="42" t="s">
        <v>32</v>
      </c>
      <c r="C59" s="43" t="s">
        <v>111</v>
      </c>
      <c r="D59" s="44">
        <v>474682.5</v>
      </c>
      <c r="E59" s="44">
        <v>474682.5</v>
      </c>
      <c r="F59" s="45" t="str">
        <f t="shared" si="1"/>
        <v>-</v>
      </c>
    </row>
    <row r="60" spans="1:6" ht="15" x14ac:dyDescent="0.25">
      <c r="A60" s="36" t="s">
        <v>112</v>
      </c>
      <c r="B60" s="37" t="s">
        <v>32</v>
      </c>
      <c r="C60" s="38" t="s">
        <v>113</v>
      </c>
      <c r="D60" s="39" t="s">
        <v>47</v>
      </c>
      <c r="E60" s="39">
        <v>240000</v>
      </c>
      <c r="F60" s="40" t="str">
        <f t="shared" si="1"/>
        <v>-</v>
      </c>
    </row>
    <row r="61" spans="1:6" ht="18.75" customHeight="1" x14ac:dyDescent="0.25">
      <c r="A61" s="36" t="s">
        <v>114</v>
      </c>
      <c r="B61" s="37" t="s">
        <v>32</v>
      </c>
      <c r="C61" s="38" t="s">
        <v>115</v>
      </c>
      <c r="D61" s="39" t="s">
        <v>47</v>
      </c>
      <c r="E61" s="39">
        <v>240000</v>
      </c>
      <c r="F61" s="40" t="str">
        <f t="shared" si="1"/>
        <v>-</v>
      </c>
    </row>
    <row r="62" spans="1:6" ht="18.75" customHeight="1" x14ac:dyDescent="0.25">
      <c r="A62" s="41" t="s">
        <v>116</v>
      </c>
      <c r="B62" s="42" t="s">
        <v>32</v>
      </c>
      <c r="C62" s="43" t="s">
        <v>117</v>
      </c>
      <c r="D62" s="44" t="s">
        <v>47</v>
      </c>
      <c r="E62" s="44">
        <v>240000</v>
      </c>
      <c r="F62" s="45" t="str">
        <f t="shared" si="1"/>
        <v>-</v>
      </c>
    </row>
    <row r="63" spans="1:6" ht="15" x14ac:dyDescent="0.25">
      <c r="A63" s="36" t="s">
        <v>118</v>
      </c>
      <c r="B63" s="37" t="s">
        <v>32</v>
      </c>
      <c r="C63" s="38" t="s">
        <v>119</v>
      </c>
      <c r="D63" s="39">
        <v>6138900</v>
      </c>
      <c r="E63" s="39">
        <v>6138900</v>
      </c>
      <c r="F63" s="40" t="str">
        <f t="shared" si="1"/>
        <v>-</v>
      </c>
    </row>
    <row r="64" spans="1:6" ht="28.15" customHeight="1" x14ac:dyDescent="0.25">
      <c r="A64" s="36" t="s">
        <v>120</v>
      </c>
      <c r="B64" s="37" t="s">
        <v>32</v>
      </c>
      <c r="C64" s="38" t="s">
        <v>121</v>
      </c>
      <c r="D64" s="39">
        <v>6138900</v>
      </c>
      <c r="E64" s="39">
        <v>6138900</v>
      </c>
      <c r="F64" s="40" t="str">
        <f t="shared" si="1"/>
        <v>-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2833100</v>
      </c>
      <c r="E65" s="39">
        <v>2833100</v>
      </c>
      <c r="F65" s="40" t="str">
        <f t="shared" si="1"/>
        <v>-</v>
      </c>
    </row>
    <row r="66" spans="1:6" ht="15" x14ac:dyDescent="0.25">
      <c r="A66" s="41" t="s">
        <v>124</v>
      </c>
      <c r="B66" s="42" t="s">
        <v>32</v>
      </c>
      <c r="C66" s="43" t="s">
        <v>125</v>
      </c>
      <c r="D66" s="44">
        <v>2564500</v>
      </c>
      <c r="E66" s="44">
        <v>2564500</v>
      </c>
      <c r="F66" s="45" t="str">
        <f t="shared" si="1"/>
        <v>-</v>
      </c>
    </row>
    <row r="67" spans="1:6" ht="28.15" customHeight="1" x14ac:dyDescent="0.25">
      <c r="A67" s="41" t="s">
        <v>126</v>
      </c>
      <c r="B67" s="42" t="s">
        <v>32</v>
      </c>
      <c r="C67" s="43" t="s">
        <v>127</v>
      </c>
      <c r="D67" s="44">
        <v>2564500</v>
      </c>
      <c r="E67" s="44">
        <v>2564500</v>
      </c>
      <c r="F67" s="45" t="str">
        <f t="shared" si="1"/>
        <v>-</v>
      </c>
    </row>
    <row r="68" spans="1:6" ht="18.75" customHeight="1" x14ac:dyDescent="0.25">
      <c r="A68" s="41" t="s">
        <v>128</v>
      </c>
      <c r="B68" s="42" t="s">
        <v>32</v>
      </c>
      <c r="C68" s="43" t="s">
        <v>129</v>
      </c>
      <c r="D68" s="44">
        <v>268600</v>
      </c>
      <c r="E68" s="44">
        <v>268600</v>
      </c>
      <c r="F68" s="45" t="str">
        <f t="shared" si="1"/>
        <v>-</v>
      </c>
    </row>
    <row r="69" spans="1:6" ht="18.75" customHeight="1" x14ac:dyDescent="0.25">
      <c r="A69" s="41" t="s">
        <v>130</v>
      </c>
      <c r="B69" s="42" t="s">
        <v>32</v>
      </c>
      <c r="C69" s="43" t="s">
        <v>131</v>
      </c>
      <c r="D69" s="44">
        <v>268600</v>
      </c>
      <c r="E69" s="44">
        <v>268600</v>
      </c>
      <c r="F69" s="45" t="str">
        <f t="shared" si="1"/>
        <v>-</v>
      </c>
    </row>
    <row r="70" spans="1:6" ht="18.75" customHeight="1" x14ac:dyDescent="0.25">
      <c r="A70" s="36" t="s">
        <v>132</v>
      </c>
      <c r="B70" s="37" t="s">
        <v>32</v>
      </c>
      <c r="C70" s="38" t="s">
        <v>133</v>
      </c>
      <c r="D70" s="39">
        <v>361800</v>
      </c>
      <c r="E70" s="39">
        <v>361800</v>
      </c>
      <c r="F70" s="40" t="str">
        <f t="shared" si="1"/>
        <v>-</v>
      </c>
    </row>
    <row r="71" spans="1:6" ht="28.15" customHeight="1" x14ac:dyDescent="0.25">
      <c r="A71" s="41" t="s">
        <v>134</v>
      </c>
      <c r="B71" s="42" t="s">
        <v>32</v>
      </c>
      <c r="C71" s="43" t="s">
        <v>135</v>
      </c>
      <c r="D71" s="44">
        <v>200</v>
      </c>
      <c r="E71" s="44">
        <v>200</v>
      </c>
      <c r="F71" s="45" t="str">
        <f t="shared" si="1"/>
        <v>-</v>
      </c>
    </row>
    <row r="72" spans="1:6" ht="28.15" customHeight="1" x14ac:dyDescent="0.25">
      <c r="A72" s="41" t="s">
        <v>136</v>
      </c>
      <c r="B72" s="42" t="s">
        <v>32</v>
      </c>
      <c r="C72" s="43" t="s">
        <v>137</v>
      </c>
      <c r="D72" s="44">
        <v>200</v>
      </c>
      <c r="E72" s="44">
        <v>200</v>
      </c>
      <c r="F72" s="45" t="str">
        <f t="shared" si="1"/>
        <v>-</v>
      </c>
    </row>
    <row r="73" spans="1:6" ht="28.15" customHeight="1" x14ac:dyDescent="0.25">
      <c r="A73" s="41" t="s">
        <v>138</v>
      </c>
      <c r="B73" s="42" t="s">
        <v>32</v>
      </c>
      <c r="C73" s="43" t="s">
        <v>139</v>
      </c>
      <c r="D73" s="44">
        <v>361600</v>
      </c>
      <c r="E73" s="44">
        <v>361600</v>
      </c>
      <c r="F73" s="45" t="str">
        <f t="shared" si="1"/>
        <v>-</v>
      </c>
    </row>
    <row r="74" spans="1:6" ht="37.700000000000003" customHeight="1" x14ac:dyDescent="0.25">
      <c r="A74" s="41" t="s">
        <v>140</v>
      </c>
      <c r="B74" s="42" t="s">
        <v>32</v>
      </c>
      <c r="C74" s="43" t="s">
        <v>141</v>
      </c>
      <c r="D74" s="44">
        <v>361600</v>
      </c>
      <c r="E74" s="44">
        <v>361600</v>
      </c>
      <c r="F74" s="45" t="str">
        <f t="shared" si="1"/>
        <v>-</v>
      </c>
    </row>
    <row r="75" spans="1:6" ht="15" x14ac:dyDescent="0.25">
      <c r="A75" s="36" t="s">
        <v>142</v>
      </c>
      <c r="B75" s="37" t="s">
        <v>32</v>
      </c>
      <c r="C75" s="38" t="s">
        <v>143</v>
      </c>
      <c r="D75" s="39">
        <v>2944000</v>
      </c>
      <c r="E75" s="39">
        <v>2944000</v>
      </c>
      <c r="F75" s="40" t="str">
        <f t="shared" si="1"/>
        <v>-</v>
      </c>
    </row>
    <row r="76" spans="1:6" ht="37.700000000000003" customHeight="1" x14ac:dyDescent="0.25">
      <c r="A76" s="41" t="s">
        <v>144</v>
      </c>
      <c r="B76" s="42" t="s">
        <v>32</v>
      </c>
      <c r="C76" s="43" t="s">
        <v>145</v>
      </c>
      <c r="D76" s="44">
        <v>2944000</v>
      </c>
      <c r="E76" s="44">
        <v>2944000</v>
      </c>
      <c r="F76" s="45" t="str">
        <f t="shared" si="1"/>
        <v>-</v>
      </c>
    </row>
    <row r="77" spans="1:6" ht="46.9" customHeight="1" x14ac:dyDescent="0.25">
      <c r="A77" s="41" t="s">
        <v>146</v>
      </c>
      <c r="B77" s="42" t="s">
        <v>32</v>
      </c>
      <c r="C77" s="43" t="s">
        <v>147</v>
      </c>
      <c r="D77" s="44">
        <v>2944000</v>
      </c>
      <c r="E77" s="44">
        <v>2944000</v>
      </c>
      <c r="F77" s="45" t="str">
        <f t="shared" si="1"/>
        <v>-</v>
      </c>
    </row>
    <row r="78" spans="1:6" ht="12.75" customHeight="1" x14ac:dyDescent="0.25">
      <c r="A78" s="48"/>
      <c r="B78" s="49"/>
      <c r="C78" s="49"/>
      <c r="D78" s="50"/>
      <c r="E78" s="50"/>
      <c r="F78" s="50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3" t="s">
        <v>148</v>
      </c>
      <c r="B2" s="113"/>
      <c r="C2" s="113"/>
      <c r="D2" s="113"/>
      <c r="E2" s="18"/>
      <c r="F2" s="14" t="s">
        <v>149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14" t="s">
        <v>23</v>
      </c>
      <c r="C4" s="126" t="s">
        <v>150</v>
      </c>
      <c r="D4" s="117" t="s">
        <v>25</v>
      </c>
      <c r="E4" s="131" t="s">
        <v>26</v>
      </c>
      <c r="F4" s="123" t="s">
        <v>27</v>
      </c>
    </row>
    <row r="5" spans="1:6" ht="5.45" customHeight="1" x14ac:dyDescent="0.25">
      <c r="A5" s="129"/>
      <c r="B5" s="115"/>
      <c r="C5" s="127"/>
      <c r="D5" s="118"/>
      <c r="E5" s="132"/>
      <c r="F5" s="124"/>
    </row>
    <row r="6" spans="1:6" ht="9.6" customHeight="1" x14ac:dyDescent="0.25">
      <c r="A6" s="129"/>
      <c r="B6" s="115"/>
      <c r="C6" s="127"/>
      <c r="D6" s="118"/>
      <c r="E6" s="132"/>
      <c r="F6" s="124"/>
    </row>
    <row r="7" spans="1:6" ht="6" customHeight="1" x14ac:dyDescent="0.25">
      <c r="A7" s="129"/>
      <c r="B7" s="115"/>
      <c r="C7" s="127"/>
      <c r="D7" s="118"/>
      <c r="E7" s="132"/>
      <c r="F7" s="124"/>
    </row>
    <row r="8" spans="1:6" ht="6.6" customHeight="1" x14ac:dyDescent="0.25">
      <c r="A8" s="129"/>
      <c r="B8" s="115"/>
      <c r="C8" s="127"/>
      <c r="D8" s="118"/>
      <c r="E8" s="132"/>
      <c r="F8" s="124"/>
    </row>
    <row r="9" spans="1:6" ht="10.9" customHeight="1" x14ac:dyDescent="0.25">
      <c r="A9" s="129"/>
      <c r="B9" s="115"/>
      <c r="C9" s="127"/>
      <c r="D9" s="118"/>
      <c r="E9" s="132"/>
      <c r="F9" s="124"/>
    </row>
    <row r="10" spans="1:6" ht="4.1500000000000004" hidden="1" customHeight="1" x14ac:dyDescent="0.25">
      <c r="A10" s="129"/>
      <c r="B10" s="115"/>
      <c r="C10" s="54"/>
      <c r="D10" s="118"/>
      <c r="E10" s="55"/>
      <c r="F10" s="56"/>
    </row>
    <row r="11" spans="1:6" ht="13.15" hidden="1" customHeight="1" x14ac:dyDescent="0.25">
      <c r="A11" s="130"/>
      <c r="B11" s="116"/>
      <c r="C11" s="57"/>
      <c r="D11" s="119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151</v>
      </c>
      <c r="B13" s="62" t="s">
        <v>152</v>
      </c>
      <c r="C13" s="63" t="s">
        <v>153</v>
      </c>
      <c r="D13" s="64">
        <v>18014502.719999999</v>
      </c>
      <c r="E13" s="65">
        <v>18012502.649999999</v>
      </c>
      <c r="F13" s="66">
        <f>IF(OR(D13="-",IF(E13="-",0,E13)&gt;=IF(D13="-",0,D13)),"-",IF(D13="-",0,D13)-IF(E13="-",0,E13))</f>
        <v>2000.070000000298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154</v>
      </c>
      <c r="B15" s="62" t="s">
        <v>152</v>
      </c>
      <c r="C15" s="63" t="s">
        <v>155</v>
      </c>
      <c r="D15" s="64">
        <v>18014502.719999999</v>
      </c>
      <c r="E15" s="65">
        <v>18012502.649999999</v>
      </c>
      <c r="F15" s="66">
        <f t="shared" ref="F15:F46" si="0">IF(OR(D15="-",IF(E15="-",0,E15)&gt;=IF(D15="-",0,D15)),"-",IF(D15="-",0,D15)-IF(E15="-",0,E15))</f>
        <v>2000.070000000298</v>
      </c>
    </row>
    <row r="16" spans="1:6" ht="15" x14ac:dyDescent="0.25">
      <c r="A16" s="61" t="s">
        <v>156</v>
      </c>
      <c r="B16" s="62" t="s">
        <v>152</v>
      </c>
      <c r="C16" s="63" t="s">
        <v>157</v>
      </c>
      <c r="D16" s="64">
        <v>8092537.4000000004</v>
      </c>
      <c r="E16" s="65">
        <v>8090537.3300000001</v>
      </c>
      <c r="F16" s="66">
        <f t="shared" si="0"/>
        <v>2000.070000000298</v>
      </c>
    </row>
    <row r="17" spans="1:6" ht="37.700000000000003" customHeight="1" x14ac:dyDescent="0.25">
      <c r="A17" s="61" t="s">
        <v>158</v>
      </c>
      <c r="B17" s="62" t="s">
        <v>152</v>
      </c>
      <c r="C17" s="63" t="s">
        <v>159</v>
      </c>
      <c r="D17" s="64">
        <v>7808872.4000000004</v>
      </c>
      <c r="E17" s="65">
        <v>7807872.3300000001</v>
      </c>
      <c r="F17" s="66">
        <f t="shared" si="0"/>
        <v>1000.070000000298</v>
      </c>
    </row>
    <row r="18" spans="1:6" ht="18.75" customHeight="1" x14ac:dyDescent="0.25">
      <c r="A18" s="73" t="s">
        <v>160</v>
      </c>
      <c r="B18" s="74" t="s">
        <v>152</v>
      </c>
      <c r="C18" s="75" t="s">
        <v>161</v>
      </c>
      <c r="D18" s="76">
        <v>7808872.4000000004</v>
      </c>
      <c r="E18" s="77">
        <v>7807872.3300000001</v>
      </c>
      <c r="F18" s="78">
        <f t="shared" si="0"/>
        <v>1000.070000000298</v>
      </c>
    </row>
    <row r="19" spans="1:6" ht="15" x14ac:dyDescent="0.25">
      <c r="A19" s="73" t="s">
        <v>162</v>
      </c>
      <c r="B19" s="74" t="s">
        <v>152</v>
      </c>
      <c r="C19" s="75" t="s">
        <v>163</v>
      </c>
      <c r="D19" s="76">
        <v>7808672.4000000004</v>
      </c>
      <c r="E19" s="77">
        <v>7807672.3300000001</v>
      </c>
      <c r="F19" s="78">
        <f t="shared" si="0"/>
        <v>1000.070000000298</v>
      </c>
    </row>
    <row r="20" spans="1:6" ht="37.700000000000003" customHeight="1" x14ac:dyDescent="0.25">
      <c r="A20" s="73" t="s">
        <v>164</v>
      </c>
      <c r="B20" s="74" t="s">
        <v>152</v>
      </c>
      <c r="C20" s="75" t="s">
        <v>165</v>
      </c>
      <c r="D20" s="76">
        <v>6601254.4199999999</v>
      </c>
      <c r="E20" s="77">
        <v>6600254.4199999999</v>
      </c>
      <c r="F20" s="78">
        <f t="shared" si="0"/>
        <v>1000</v>
      </c>
    </row>
    <row r="21" spans="1:6" ht="18.75" customHeight="1" x14ac:dyDescent="0.25">
      <c r="A21" s="73" t="s">
        <v>166</v>
      </c>
      <c r="B21" s="74" t="s">
        <v>152</v>
      </c>
      <c r="C21" s="75" t="s">
        <v>167</v>
      </c>
      <c r="D21" s="76">
        <v>5071115.46</v>
      </c>
      <c r="E21" s="77">
        <v>5070115.46</v>
      </c>
      <c r="F21" s="78">
        <f t="shared" si="0"/>
        <v>1000</v>
      </c>
    </row>
    <row r="22" spans="1:6" ht="28.15" customHeight="1" x14ac:dyDescent="0.25">
      <c r="A22" s="73" t="s">
        <v>168</v>
      </c>
      <c r="B22" s="74" t="s">
        <v>152</v>
      </c>
      <c r="C22" s="75" t="s">
        <v>169</v>
      </c>
      <c r="D22" s="76">
        <v>1530138.96</v>
      </c>
      <c r="E22" s="77">
        <v>1530138.96</v>
      </c>
      <c r="F22" s="78" t="str">
        <f t="shared" si="0"/>
        <v>-</v>
      </c>
    </row>
    <row r="23" spans="1:6" ht="37.700000000000003" customHeight="1" x14ac:dyDescent="0.25">
      <c r="A23" s="73" t="s">
        <v>170</v>
      </c>
      <c r="B23" s="74" t="s">
        <v>152</v>
      </c>
      <c r="C23" s="75" t="s">
        <v>171</v>
      </c>
      <c r="D23" s="76">
        <v>1207417.98</v>
      </c>
      <c r="E23" s="77">
        <v>1207417.9099999999</v>
      </c>
      <c r="F23" s="78">
        <f t="shared" si="0"/>
        <v>7.000000006519258E-2</v>
      </c>
    </row>
    <row r="24" spans="1:6" ht="28.15" customHeight="1" x14ac:dyDescent="0.25">
      <c r="A24" s="73" t="s">
        <v>172</v>
      </c>
      <c r="B24" s="74" t="s">
        <v>152</v>
      </c>
      <c r="C24" s="75" t="s">
        <v>173</v>
      </c>
      <c r="D24" s="76">
        <v>350954.4</v>
      </c>
      <c r="E24" s="77">
        <v>350954.4</v>
      </c>
      <c r="F24" s="78" t="str">
        <f t="shared" si="0"/>
        <v>-</v>
      </c>
    </row>
    <row r="25" spans="1:6" ht="18.75" customHeight="1" x14ac:dyDescent="0.25">
      <c r="A25" s="73" t="s">
        <v>174</v>
      </c>
      <c r="B25" s="74" t="s">
        <v>152</v>
      </c>
      <c r="C25" s="75" t="s">
        <v>175</v>
      </c>
      <c r="D25" s="76">
        <v>731010.33</v>
      </c>
      <c r="E25" s="77">
        <v>731010.26</v>
      </c>
      <c r="F25" s="78">
        <f t="shared" si="0"/>
        <v>6.9999999948777258E-2</v>
      </c>
    </row>
    <row r="26" spans="1:6" ht="15" x14ac:dyDescent="0.25">
      <c r="A26" s="73" t="s">
        <v>176</v>
      </c>
      <c r="B26" s="74" t="s">
        <v>152</v>
      </c>
      <c r="C26" s="75" t="s">
        <v>177</v>
      </c>
      <c r="D26" s="76">
        <v>86853.25</v>
      </c>
      <c r="E26" s="77">
        <v>86853.25</v>
      </c>
      <c r="F26" s="78" t="str">
        <f t="shared" si="0"/>
        <v>-</v>
      </c>
    </row>
    <row r="27" spans="1:6" ht="18.75" customHeight="1" x14ac:dyDescent="0.25">
      <c r="A27" s="73" t="s">
        <v>178</v>
      </c>
      <c r="B27" s="74" t="s">
        <v>152</v>
      </c>
      <c r="C27" s="75" t="s">
        <v>179</v>
      </c>
      <c r="D27" s="76">
        <v>35000</v>
      </c>
      <c r="E27" s="77">
        <v>35000</v>
      </c>
      <c r="F27" s="78" t="str">
        <f t="shared" si="0"/>
        <v>-</v>
      </c>
    </row>
    <row r="28" spans="1:6" ht="15" x14ac:dyDescent="0.25">
      <c r="A28" s="73" t="s">
        <v>180</v>
      </c>
      <c r="B28" s="74" t="s">
        <v>152</v>
      </c>
      <c r="C28" s="75" t="s">
        <v>181</v>
      </c>
      <c r="D28" s="76">
        <v>3600</v>
      </c>
      <c r="E28" s="77">
        <v>3600</v>
      </c>
      <c r="F28" s="78" t="str">
        <f t="shared" si="0"/>
        <v>-</v>
      </c>
    </row>
    <row r="29" spans="1:6" ht="15" x14ac:dyDescent="0.25">
      <c r="A29" s="73" t="s">
        <v>182</v>
      </c>
      <c r="B29" s="74" t="s">
        <v>152</v>
      </c>
      <c r="C29" s="75" t="s">
        <v>183</v>
      </c>
      <c r="D29" s="76">
        <v>200</v>
      </c>
      <c r="E29" s="77">
        <v>200</v>
      </c>
      <c r="F29" s="78" t="str">
        <f t="shared" si="0"/>
        <v>-</v>
      </c>
    </row>
    <row r="30" spans="1:6" ht="84.6" customHeight="1" x14ac:dyDescent="0.25">
      <c r="A30" s="79" t="s">
        <v>184</v>
      </c>
      <c r="B30" s="74" t="s">
        <v>152</v>
      </c>
      <c r="C30" s="75" t="s">
        <v>185</v>
      </c>
      <c r="D30" s="76">
        <v>200</v>
      </c>
      <c r="E30" s="77">
        <v>200</v>
      </c>
      <c r="F30" s="78" t="str">
        <f t="shared" si="0"/>
        <v>-</v>
      </c>
    </row>
    <row r="31" spans="1:6" ht="18.75" customHeight="1" x14ac:dyDescent="0.25">
      <c r="A31" s="73" t="s">
        <v>174</v>
      </c>
      <c r="B31" s="74" t="s">
        <v>152</v>
      </c>
      <c r="C31" s="75" t="s">
        <v>186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187</v>
      </c>
      <c r="B32" s="62" t="s">
        <v>152</v>
      </c>
      <c r="C32" s="63" t="s">
        <v>188</v>
      </c>
      <c r="D32" s="64">
        <v>283665</v>
      </c>
      <c r="E32" s="65">
        <v>282665</v>
      </c>
      <c r="F32" s="66">
        <f t="shared" si="0"/>
        <v>1000</v>
      </c>
    </row>
    <row r="33" spans="1:6" ht="28.15" customHeight="1" x14ac:dyDescent="0.25">
      <c r="A33" s="73" t="s">
        <v>189</v>
      </c>
      <c r="B33" s="74" t="s">
        <v>152</v>
      </c>
      <c r="C33" s="75" t="s">
        <v>190</v>
      </c>
      <c r="D33" s="76">
        <v>3000</v>
      </c>
      <c r="E33" s="77">
        <v>3000</v>
      </c>
      <c r="F33" s="78" t="str">
        <f t="shared" si="0"/>
        <v>-</v>
      </c>
    </row>
    <row r="34" spans="1:6" ht="46.9" customHeight="1" x14ac:dyDescent="0.25">
      <c r="A34" s="73" t="s">
        <v>191</v>
      </c>
      <c r="B34" s="74" t="s">
        <v>152</v>
      </c>
      <c r="C34" s="75" t="s">
        <v>192</v>
      </c>
      <c r="D34" s="76">
        <v>1000</v>
      </c>
      <c r="E34" s="77">
        <v>1000</v>
      </c>
      <c r="F34" s="78" t="str">
        <f t="shared" si="0"/>
        <v>-</v>
      </c>
    </row>
    <row r="35" spans="1:6" ht="65.849999999999994" customHeight="1" x14ac:dyDescent="0.25">
      <c r="A35" s="79" t="s">
        <v>193</v>
      </c>
      <c r="B35" s="74" t="s">
        <v>152</v>
      </c>
      <c r="C35" s="75" t="s">
        <v>194</v>
      </c>
      <c r="D35" s="76">
        <v>1000</v>
      </c>
      <c r="E35" s="77">
        <v>1000</v>
      </c>
      <c r="F35" s="78" t="str">
        <f t="shared" si="0"/>
        <v>-</v>
      </c>
    </row>
    <row r="36" spans="1:6" ht="18.75" customHeight="1" x14ac:dyDescent="0.25">
      <c r="A36" s="73" t="s">
        <v>174</v>
      </c>
      <c r="B36" s="74" t="s">
        <v>152</v>
      </c>
      <c r="C36" s="75" t="s">
        <v>195</v>
      </c>
      <c r="D36" s="76">
        <v>1000</v>
      </c>
      <c r="E36" s="77">
        <v>1000</v>
      </c>
      <c r="F36" s="78" t="str">
        <f t="shared" si="0"/>
        <v>-</v>
      </c>
    </row>
    <row r="37" spans="1:6" ht="46.9" customHeight="1" x14ac:dyDescent="0.25">
      <c r="A37" s="73" t="s">
        <v>196</v>
      </c>
      <c r="B37" s="74" t="s">
        <v>152</v>
      </c>
      <c r="C37" s="75" t="s">
        <v>197</v>
      </c>
      <c r="D37" s="76">
        <v>1000</v>
      </c>
      <c r="E37" s="77">
        <v>1000</v>
      </c>
      <c r="F37" s="78" t="str">
        <f t="shared" si="0"/>
        <v>-</v>
      </c>
    </row>
    <row r="38" spans="1:6" ht="56.45" customHeight="1" x14ac:dyDescent="0.25">
      <c r="A38" s="79" t="s">
        <v>198</v>
      </c>
      <c r="B38" s="74" t="s">
        <v>152</v>
      </c>
      <c r="C38" s="75" t="s">
        <v>199</v>
      </c>
      <c r="D38" s="76">
        <v>1000</v>
      </c>
      <c r="E38" s="77">
        <v>1000</v>
      </c>
      <c r="F38" s="78" t="str">
        <f t="shared" si="0"/>
        <v>-</v>
      </c>
    </row>
    <row r="39" spans="1:6" ht="18.75" customHeight="1" x14ac:dyDescent="0.25">
      <c r="A39" s="73" t="s">
        <v>174</v>
      </c>
      <c r="B39" s="74" t="s">
        <v>152</v>
      </c>
      <c r="C39" s="75" t="s">
        <v>200</v>
      </c>
      <c r="D39" s="76">
        <v>1000</v>
      </c>
      <c r="E39" s="77">
        <v>1000</v>
      </c>
      <c r="F39" s="78" t="str">
        <f t="shared" si="0"/>
        <v>-</v>
      </c>
    </row>
    <row r="40" spans="1:6" ht="46.9" customHeight="1" x14ac:dyDescent="0.25">
      <c r="A40" s="73" t="s">
        <v>201</v>
      </c>
      <c r="B40" s="74" t="s">
        <v>152</v>
      </c>
      <c r="C40" s="75" t="s">
        <v>202</v>
      </c>
      <c r="D40" s="76">
        <v>1000</v>
      </c>
      <c r="E40" s="77">
        <v>1000</v>
      </c>
      <c r="F40" s="78" t="str">
        <f t="shared" si="0"/>
        <v>-</v>
      </c>
    </row>
    <row r="41" spans="1:6" ht="75.2" customHeight="1" x14ac:dyDescent="0.25">
      <c r="A41" s="79" t="s">
        <v>203</v>
      </c>
      <c r="B41" s="74" t="s">
        <v>152</v>
      </c>
      <c r="C41" s="75" t="s">
        <v>204</v>
      </c>
      <c r="D41" s="76">
        <v>1000</v>
      </c>
      <c r="E41" s="77">
        <v>1000</v>
      </c>
      <c r="F41" s="78" t="str">
        <f t="shared" si="0"/>
        <v>-</v>
      </c>
    </row>
    <row r="42" spans="1:6" ht="18.75" customHeight="1" x14ac:dyDescent="0.25">
      <c r="A42" s="73" t="s">
        <v>174</v>
      </c>
      <c r="B42" s="74" t="s">
        <v>152</v>
      </c>
      <c r="C42" s="75" t="s">
        <v>205</v>
      </c>
      <c r="D42" s="76">
        <v>1000</v>
      </c>
      <c r="E42" s="77">
        <v>1000</v>
      </c>
      <c r="F42" s="78" t="str">
        <f t="shared" si="0"/>
        <v>-</v>
      </c>
    </row>
    <row r="43" spans="1:6" ht="18.75" customHeight="1" x14ac:dyDescent="0.25">
      <c r="A43" s="73" t="s">
        <v>206</v>
      </c>
      <c r="B43" s="74" t="s">
        <v>152</v>
      </c>
      <c r="C43" s="75" t="s">
        <v>207</v>
      </c>
      <c r="D43" s="76">
        <v>42332</v>
      </c>
      <c r="E43" s="77">
        <v>42332</v>
      </c>
      <c r="F43" s="78" t="str">
        <f t="shared" si="0"/>
        <v>-</v>
      </c>
    </row>
    <row r="44" spans="1:6" ht="28.15" customHeight="1" x14ac:dyDescent="0.25">
      <c r="A44" s="73" t="s">
        <v>208</v>
      </c>
      <c r="B44" s="74" t="s">
        <v>152</v>
      </c>
      <c r="C44" s="75" t="s">
        <v>209</v>
      </c>
      <c r="D44" s="76">
        <v>42332</v>
      </c>
      <c r="E44" s="77">
        <v>42332</v>
      </c>
      <c r="F44" s="78" t="str">
        <f t="shared" si="0"/>
        <v>-</v>
      </c>
    </row>
    <row r="45" spans="1:6" ht="37.700000000000003" customHeight="1" x14ac:dyDescent="0.25">
      <c r="A45" s="73" t="s">
        <v>210</v>
      </c>
      <c r="B45" s="74" t="s">
        <v>152</v>
      </c>
      <c r="C45" s="75" t="s">
        <v>211</v>
      </c>
      <c r="D45" s="76">
        <v>42332</v>
      </c>
      <c r="E45" s="77">
        <v>42332</v>
      </c>
      <c r="F45" s="78" t="str">
        <f t="shared" si="0"/>
        <v>-</v>
      </c>
    </row>
    <row r="46" spans="1:6" ht="18.75" customHeight="1" x14ac:dyDescent="0.25">
      <c r="A46" s="73" t="s">
        <v>174</v>
      </c>
      <c r="B46" s="74" t="s">
        <v>152</v>
      </c>
      <c r="C46" s="75" t="s">
        <v>212</v>
      </c>
      <c r="D46" s="76">
        <v>42332</v>
      </c>
      <c r="E46" s="77">
        <v>42332</v>
      </c>
      <c r="F46" s="78" t="str">
        <f t="shared" si="0"/>
        <v>-</v>
      </c>
    </row>
    <row r="47" spans="1:6" ht="18.75" customHeight="1" x14ac:dyDescent="0.25">
      <c r="A47" s="73" t="s">
        <v>160</v>
      </c>
      <c r="B47" s="74" t="s">
        <v>152</v>
      </c>
      <c r="C47" s="75" t="s">
        <v>213</v>
      </c>
      <c r="D47" s="76">
        <v>45519</v>
      </c>
      <c r="E47" s="77">
        <v>44519</v>
      </c>
      <c r="F47" s="78">
        <f t="shared" ref="F47:F78" si="1">IF(OR(D47="-",IF(E47="-",0,E47)&gt;=IF(D47="-",0,D47)),"-",IF(D47="-",0,D47)-IF(E47="-",0,E47))</f>
        <v>1000</v>
      </c>
    </row>
    <row r="48" spans="1:6" ht="15" x14ac:dyDescent="0.25">
      <c r="A48" s="73" t="s">
        <v>162</v>
      </c>
      <c r="B48" s="74" t="s">
        <v>152</v>
      </c>
      <c r="C48" s="75" t="s">
        <v>214</v>
      </c>
      <c r="D48" s="76">
        <v>45519</v>
      </c>
      <c r="E48" s="77">
        <v>44519</v>
      </c>
      <c r="F48" s="78">
        <f t="shared" si="1"/>
        <v>1000</v>
      </c>
    </row>
    <row r="49" spans="1:6" ht="37.700000000000003" customHeight="1" x14ac:dyDescent="0.25">
      <c r="A49" s="73" t="s">
        <v>215</v>
      </c>
      <c r="B49" s="74" t="s">
        <v>152</v>
      </c>
      <c r="C49" s="75" t="s">
        <v>216</v>
      </c>
      <c r="D49" s="76">
        <v>45519</v>
      </c>
      <c r="E49" s="77">
        <v>44519</v>
      </c>
      <c r="F49" s="78">
        <f t="shared" si="1"/>
        <v>1000</v>
      </c>
    </row>
    <row r="50" spans="1:6" ht="18.75" customHeight="1" x14ac:dyDescent="0.25">
      <c r="A50" s="73" t="s">
        <v>174</v>
      </c>
      <c r="B50" s="74" t="s">
        <v>152</v>
      </c>
      <c r="C50" s="75" t="s">
        <v>217</v>
      </c>
      <c r="D50" s="76">
        <v>45519</v>
      </c>
      <c r="E50" s="77">
        <v>44519</v>
      </c>
      <c r="F50" s="78">
        <f t="shared" si="1"/>
        <v>1000</v>
      </c>
    </row>
    <row r="51" spans="1:6" ht="18.75" customHeight="1" x14ac:dyDescent="0.25">
      <c r="A51" s="73" t="s">
        <v>218</v>
      </c>
      <c r="B51" s="74" t="s">
        <v>152</v>
      </c>
      <c r="C51" s="75" t="s">
        <v>219</v>
      </c>
      <c r="D51" s="76">
        <v>192814</v>
      </c>
      <c r="E51" s="77">
        <v>192814</v>
      </c>
      <c r="F51" s="78" t="str">
        <f t="shared" si="1"/>
        <v>-</v>
      </c>
    </row>
    <row r="52" spans="1:6" ht="15" x14ac:dyDescent="0.25">
      <c r="A52" s="73" t="s">
        <v>182</v>
      </c>
      <c r="B52" s="74" t="s">
        <v>152</v>
      </c>
      <c r="C52" s="75" t="s">
        <v>220</v>
      </c>
      <c r="D52" s="76">
        <v>192814</v>
      </c>
      <c r="E52" s="77">
        <v>192814</v>
      </c>
      <c r="F52" s="78" t="str">
        <f t="shared" si="1"/>
        <v>-</v>
      </c>
    </row>
    <row r="53" spans="1:6" ht="18.75" customHeight="1" x14ac:dyDescent="0.25">
      <c r="A53" s="73" t="s">
        <v>221</v>
      </c>
      <c r="B53" s="74" t="s">
        <v>152</v>
      </c>
      <c r="C53" s="75" t="s">
        <v>222</v>
      </c>
      <c r="D53" s="76">
        <v>192814</v>
      </c>
      <c r="E53" s="77">
        <v>192814</v>
      </c>
      <c r="F53" s="78" t="str">
        <f t="shared" si="1"/>
        <v>-</v>
      </c>
    </row>
    <row r="54" spans="1:6" ht="18.75" customHeight="1" x14ac:dyDescent="0.25">
      <c r="A54" s="73" t="s">
        <v>174</v>
      </c>
      <c r="B54" s="74" t="s">
        <v>152</v>
      </c>
      <c r="C54" s="75" t="s">
        <v>223</v>
      </c>
      <c r="D54" s="76">
        <v>172814</v>
      </c>
      <c r="E54" s="77">
        <v>172814</v>
      </c>
      <c r="F54" s="78" t="str">
        <f t="shared" si="1"/>
        <v>-</v>
      </c>
    </row>
    <row r="55" spans="1:6" ht="15" x14ac:dyDescent="0.25">
      <c r="A55" s="73" t="s">
        <v>224</v>
      </c>
      <c r="B55" s="74" t="s">
        <v>152</v>
      </c>
      <c r="C55" s="75" t="s">
        <v>225</v>
      </c>
      <c r="D55" s="76">
        <v>20000</v>
      </c>
      <c r="E55" s="77">
        <v>20000</v>
      </c>
      <c r="F55" s="78" t="str">
        <f t="shared" si="1"/>
        <v>-</v>
      </c>
    </row>
    <row r="56" spans="1:6" ht="15" x14ac:dyDescent="0.25">
      <c r="A56" s="61" t="s">
        <v>226</v>
      </c>
      <c r="B56" s="62" t="s">
        <v>152</v>
      </c>
      <c r="C56" s="63" t="s">
        <v>227</v>
      </c>
      <c r="D56" s="64">
        <v>361600</v>
      </c>
      <c r="E56" s="65">
        <v>361600</v>
      </c>
      <c r="F56" s="66" t="str">
        <f t="shared" si="1"/>
        <v>-</v>
      </c>
    </row>
    <row r="57" spans="1:6" ht="15" x14ac:dyDescent="0.25">
      <c r="A57" s="61" t="s">
        <v>228</v>
      </c>
      <c r="B57" s="62" t="s">
        <v>152</v>
      </c>
      <c r="C57" s="63" t="s">
        <v>229</v>
      </c>
      <c r="D57" s="64">
        <v>361600</v>
      </c>
      <c r="E57" s="65">
        <v>361600</v>
      </c>
      <c r="F57" s="66" t="str">
        <f t="shared" si="1"/>
        <v>-</v>
      </c>
    </row>
    <row r="58" spans="1:6" ht="18.75" customHeight="1" x14ac:dyDescent="0.25">
      <c r="A58" s="73" t="s">
        <v>160</v>
      </c>
      <c r="B58" s="74" t="s">
        <v>152</v>
      </c>
      <c r="C58" s="75" t="s">
        <v>230</v>
      </c>
      <c r="D58" s="76">
        <v>361600</v>
      </c>
      <c r="E58" s="77">
        <v>361600</v>
      </c>
      <c r="F58" s="78" t="str">
        <f t="shared" si="1"/>
        <v>-</v>
      </c>
    </row>
    <row r="59" spans="1:6" ht="15" x14ac:dyDescent="0.25">
      <c r="A59" s="73" t="s">
        <v>182</v>
      </c>
      <c r="B59" s="74" t="s">
        <v>152</v>
      </c>
      <c r="C59" s="75" t="s">
        <v>231</v>
      </c>
      <c r="D59" s="76">
        <v>361600</v>
      </c>
      <c r="E59" s="77">
        <v>361600</v>
      </c>
      <c r="F59" s="78" t="str">
        <f t="shared" si="1"/>
        <v>-</v>
      </c>
    </row>
    <row r="60" spans="1:6" ht="46.9" customHeight="1" x14ac:dyDescent="0.25">
      <c r="A60" s="79" t="s">
        <v>232</v>
      </c>
      <c r="B60" s="74" t="s">
        <v>152</v>
      </c>
      <c r="C60" s="75" t="s">
        <v>233</v>
      </c>
      <c r="D60" s="76">
        <v>361600</v>
      </c>
      <c r="E60" s="77">
        <v>361600</v>
      </c>
      <c r="F60" s="78" t="str">
        <f t="shared" si="1"/>
        <v>-</v>
      </c>
    </row>
    <row r="61" spans="1:6" ht="18.75" customHeight="1" x14ac:dyDescent="0.25">
      <c r="A61" s="73" t="s">
        <v>166</v>
      </c>
      <c r="B61" s="74" t="s">
        <v>152</v>
      </c>
      <c r="C61" s="75" t="s">
        <v>234</v>
      </c>
      <c r="D61" s="76">
        <v>267132.33</v>
      </c>
      <c r="E61" s="77">
        <v>267132.33</v>
      </c>
      <c r="F61" s="78" t="str">
        <f t="shared" si="1"/>
        <v>-</v>
      </c>
    </row>
    <row r="62" spans="1:6" ht="28.15" customHeight="1" x14ac:dyDescent="0.25">
      <c r="A62" s="73" t="s">
        <v>168</v>
      </c>
      <c r="B62" s="74" t="s">
        <v>152</v>
      </c>
      <c r="C62" s="75" t="s">
        <v>235</v>
      </c>
      <c r="D62" s="76">
        <v>80693.919999999998</v>
      </c>
      <c r="E62" s="77">
        <v>80693.919999999998</v>
      </c>
      <c r="F62" s="78" t="str">
        <f t="shared" si="1"/>
        <v>-</v>
      </c>
    </row>
    <row r="63" spans="1:6" ht="18.75" customHeight="1" x14ac:dyDescent="0.25">
      <c r="A63" s="73" t="s">
        <v>174</v>
      </c>
      <c r="B63" s="74" t="s">
        <v>152</v>
      </c>
      <c r="C63" s="75" t="s">
        <v>236</v>
      </c>
      <c r="D63" s="76">
        <v>13773.75</v>
      </c>
      <c r="E63" s="77">
        <v>13773.75</v>
      </c>
      <c r="F63" s="78" t="str">
        <f t="shared" si="1"/>
        <v>-</v>
      </c>
    </row>
    <row r="64" spans="1:6" ht="15" x14ac:dyDescent="0.25">
      <c r="A64" s="61" t="s">
        <v>237</v>
      </c>
      <c r="B64" s="62" t="s">
        <v>152</v>
      </c>
      <c r="C64" s="63" t="s">
        <v>238</v>
      </c>
      <c r="D64" s="64">
        <v>2944000</v>
      </c>
      <c r="E64" s="65">
        <v>2944000</v>
      </c>
      <c r="F64" s="66" t="str">
        <f t="shared" si="1"/>
        <v>-</v>
      </c>
    </row>
    <row r="65" spans="1:6" ht="15" x14ac:dyDescent="0.25">
      <c r="A65" s="61" t="s">
        <v>239</v>
      </c>
      <c r="B65" s="62" t="s">
        <v>152</v>
      </c>
      <c r="C65" s="63" t="s">
        <v>240</v>
      </c>
      <c r="D65" s="64">
        <v>2944000</v>
      </c>
      <c r="E65" s="65">
        <v>2944000</v>
      </c>
      <c r="F65" s="66" t="str">
        <f t="shared" si="1"/>
        <v>-</v>
      </c>
    </row>
    <row r="66" spans="1:6" ht="18.75" customHeight="1" x14ac:dyDescent="0.25">
      <c r="A66" s="73" t="s">
        <v>241</v>
      </c>
      <c r="B66" s="74" t="s">
        <v>152</v>
      </c>
      <c r="C66" s="75" t="s">
        <v>242</v>
      </c>
      <c r="D66" s="76">
        <v>2944000</v>
      </c>
      <c r="E66" s="77">
        <v>2944000</v>
      </c>
      <c r="F66" s="78" t="str">
        <f t="shared" si="1"/>
        <v>-</v>
      </c>
    </row>
    <row r="67" spans="1:6" ht="37.700000000000003" customHeight="1" x14ac:dyDescent="0.25">
      <c r="A67" s="73" t="s">
        <v>243</v>
      </c>
      <c r="B67" s="74" t="s">
        <v>152</v>
      </c>
      <c r="C67" s="75" t="s">
        <v>244</v>
      </c>
      <c r="D67" s="76">
        <v>2944000</v>
      </c>
      <c r="E67" s="77">
        <v>2944000</v>
      </c>
      <c r="F67" s="78" t="str">
        <f t="shared" si="1"/>
        <v>-</v>
      </c>
    </row>
    <row r="68" spans="1:6" ht="56.45" customHeight="1" x14ac:dyDescent="0.25">
      <c r="A68" s="79" t="s">
        <v>245</v>
      </c>
      <c r="B68" s="74" t="s">
        <v>152</v>
      </c>
      <c r="C68" s="75" t="s">
        <v>246</v>
      </c>
      <c r="D68" s="76">
        <v>2944000</v>
      </c>
      <c r="E68" s="77">
        <v>2944000</v>
      </c>
      <c r="F68" s="78" t="str">
        <f t="shared" si="1"/>
        <v>-</v>
      </c>
    </row>
    <row r="69" spans="1:6" ht="18.75" customHeight="1" x14ac:dyDescent="0.25">
      <c r="A69" s="73" t="s">
        <v>174</v>
      </c>
      <c r="B69" s="74" t="s">
        <v>152</v>
      </c>
      <c r="C69" s="75" t="s">
        <v>247</v>
      </c>
      <c r="D69" s="76">
        <v>2944000</v>
      </c>
      <c r="E69" s="77">
        <v>2944000</v>
      </c>
      <c r="F69" s="78" t="str">
        <f t="shared" si="1"/>
        <v>-</v>
      </c>
    </row>
    <row r="70" spans="1:6" ht="15" x14ac:dyDescent="0.25">
      <c r="A70" s="61" t="s">
        <v>248</v>
      </c>
      <c r="B70" s="62" t="s">
        <v>152</v>
      </c>
      <c r="C70" s="63" t="s">
        <v>249</v>
      </c>
      <c r="D70" s="64">
        <v>3280218.76</v>
      </c>
      <c r="E70" s="65">
        <v>3280218.76</v>
      </c>
      <c r="F70" s="66" t="str">
        <f t="shared" si="1"/>
        <v>-</v>
      </c>
    </row>
    <row r="71" spans="1:6" ht="15" x14ac:dyDescent="0.25">
      <c r="A71" s="61" t="s">
        <v>250</v>
      </c>
      <c r="B71" s="62" t="s">
        <v>152</v>
      </c>
      <c r="C71" s="63" t="s">
        <v>251</v>
      </c>
      <c r="D71" s="64">
        <v>3280218.76</v>
      </c>
      <c r="E71" s="65">
        <v>3280218.76</v>
      </c>
      <c r="F71" s="66" t="str">
        <f t="shared" si="1"/>
        <v>-</v>
      </c>
    </row>
    <row r="72" spans="1:6" ht="37.700000000000003" customHeight="1" x14ac:dyDescent="0.25">
      <c r="A72" s="73" t="s">
        <v>252</v>
      </c>
      <c r="B72" s="74" t="s">
        <v>152</v>
      </c>
      <c r="C72" s="75" t="s">
        <v>253</v>
      </c>
      <c r="D72" s="76">
        <v>3280218.76</v>
      </c>
      <c r="E72" s="77">
        <v>3280218.76</v>
      </c>
      <c r="F72" s="78" t="str">
        <f t="shared" si="1"/>
        <v>-</v>
      </c>
    </row>
    <row r="73" spans="1:6" ht="56.45" customHeight="1" x14ac:dyDescent="0.25">
      <c r="A73" s="79" t="s">
        <v>254</v>
      </c>
      <c r="B73" s="74" t="s">
        <v>152</v>
      </c>
      <c r="C73" s="75" t="s">
        <v>255</v>
      </c>
      <c r="D73" s="76">
        <v>3280218.76</v>
      </c>
      <c r="E73" s="77">
        <v>3280218.76</v>
      </c>
      <c r="F73" s="78" t="str">
        <f t="shared" si="1"/>
        <v>-</v>
      </c>
    </row>
    <row r="74" spans="1:6" ht="56.45" customHeight="1" x14ac:dyDescent="0.25">
      <c r="A74" s="73" t="s">
        <v>256</v>
      </c>
      <c r="B74" s="74" t="s">
        <v>152</v>
      </c>
      <c r="C74" s="75" t="s">
        <v>257</v>
      </c>
      <c r="D74" s="76">
        <v>3280218.76</v>
      </c>
      <c r="E74" s="77">
        <v>3280218.76</v>
      </c>
      <c r="F74" s="78" t="str">
        <f t="shared" si="1"/>
        <v>-</v>
      </c>
    </row>
    <row r="75" spans="1:6" ht="18.75" customHeight="1" x14ac:dyDescent="0.25">
      <c r="A75" s="73" t="s">
        <v>174</v>
      </c>
      <c r="B75" s="74" t="s">
        <v>152</v>
      </c>
      <c r="C75" s="75" t="s">
        <v>258</v>
      </c>
      <c r="D75" s="76">
        <v>2892818.76</v>
      </c>
      <c r="E75" s="77">
        <v>2892818.76</v>
      </c>
      <c r="F75" s="78" t="str">
        <f t="shared" si="1"/>
        <v>-</v>
      </c>
    </row>
    <row r="76" spans="1:6" ht="15" x14ac:dyDescent="0.25">
      <c r="A76" s="73" t="s">
        <v>176</v>
      </c>
      <c r="B76" s="74" t="s">
        <v>152</v>
      </c>
      <c r="C76" s="75" t="s">
        <v>259</v>
      </c>
      <c r="D76" s="76">
        <v>387400</v>
      </c>
      <c r="E76" s="77">
        <v>387400</v>
      </c>
      <c r="F76" s="78" t="str">
        <f t="shared" si="1"/>
        <v>-</v>
      </c>
    </row>
    <row r="77" spans="1:6" ht="15" x14ac:dyDescent="0.25">
      <c r="A77" s="61" t="s">
        <v>260</v>
      </c>
      <c r="B77" s="62" t="s">
        <v>152</v>
      </c>
      <c r="C77" s="63" t="s">
        <v>261</v>
      </c>
      <c r="D77" s="64">
        <v>8800</v>
      </c>
      <c r="E77" s="65">
        <v>8800</v>
      </c>
      <c r="F77" s="66" t="str">
        <f t="shared" si="1"/>
        <v>-</v>
      </c>
    </row>
    <row r="78" spans="1:6" ht="18.75" customHeight="1" x14ac:dyDescent="0.25">
      <c r="A78" s="61" t="s">
        <v>262</v>
      </c>
      <c r="B78" s="62" t="s">
        <v>152</v>
      </c>
      <c r="C78" s="63" t="s">
        <v>263</v>
      </c>
      <c r="D78" s="64">
        <v>8800</v>
      </c>
      <c r="E78" s="65">
        <v>8800</v>
      </c>
      <c r="F78" s="66" t="str">
        <f t="shared" si="1"/>
        <v>-</v>
      </c>
    </row>
    <row r="79" spans="1:6" ht="18.75" customHeight="1" x14ac:dyDescent="0.25">
      <c r="A79" s="73" t="s">
        <v>264</v>
      </c>
      <c r="B79" s="74" t="s">
        <v>152</v>
      </c>
      <c r="C79" s="75" t="s">
        <v>265</v>
      </c>
      <c r="D79" s="76">
        <v>8800</v>
      </c>
      <c r="E79" s="77">
        <v>8800</v>
      </c>
      <c r="F79" s="78" t="str">
        <f t="shared" ref="F79:F110" si="2">IF(OR(D79="-",IF(E79="-",0,E79)&gt;=IF(D79="-",0,D79)),"-",IF(D79="-",0,D79)-IF(E79="-",0,E79))</f>
        <v>-</v>
      </c>
    </row>
    <row r="80" spans="1:6" ht="28.15" customHeight="1" x14ac:dyDescent="0.25">
      <c r="A80" s="73" t="s">
        <v>266</v>
      </c>
      <c r="B80" s="74" t="s">
        <v>152</v>
      </c>
      <c r="C80" s="75" t="s">
        <v>267</v>
      </c>
      <c r="D80" s="76">
        <v>8800</v>
      </c>
      <c r="E80" s="77">
        <v>8800</v>
      </c>
      <c r="F80" s="78" t="str">
        <f t="shared" si="2"/>
        <v>-</v>
      </c>
    </row>
    <row r="81" spans="1:6" ht="65.849999999999994" customHeight="1" x14ac:dyDescent="0.25">
      <c r="A81" s="79" t="s">
        <v>268</v>
      </c>
      <c r="B81" s="74" t="s">
        <v>152</v>
      </c>
      <c r="C81" s="75" t="s">
        <v>269</v>
      </c>
      <c r="D81" s="76">
        <v>8800</v>
      </c>
      <c r="E81" s="77">
        <v>8800</v>
      </c>
      <c r="F81" s="78" t="str">
        <f t="shared" si="2"/>
        <v>-</v>
      </c>
    </row>
    <row r="82" spans="1:6" ht="18.75" customHeight="1" x14ac:dyDescent="0.25">
      <c r="A82" s="73" t="s">
        <v>174</v>
      </c>
      <c r="B82" s="74" t="s">
        <v>152</v>
      </c>
      <c r="C82" s="75" t="s">
        <v>270</v>
      </c>
      <c r="D82" s="76">
        <v>8800</v>
      </c>
      <c r="E82" s="77">
        <v>8800</v>
      </c>
      <c r="F82" s="78" t="str">
        <f t="shared" si="2"/>
        <v>-</v>
      </c>
    </row>
    <row r="83" spans="1:6" ht="15" x14ac:dyDescent="0.25">
      <c r="A83" s="61" t="s">
        <v>271</v>
      </c>
      <c r="B83" s="62" t="s">
        <v>152</v>
      </c>
      <c r="C83" s="63" t="s">
        <v>272</v>
      </c>
      <c r="D83" s="64">
        <v>3177400</v>
      </c>
      <c r="E83" s="65">
        <v>3177400</v>
      </c>
      <c r="F83" s="66" t="str">
        <f t="shared" si="2"/>
        <v>-</v>
      </c>
    </row>
    <row r="84" spans="1:6" ht="15" x14ac:dyDescent="0.25">
      <c r="A84" s="61" t="s">
        <v>273</v>
      </c>
      <c r="B84" s="62" t="s">
        <v>152</v>
      </c>
      <c r="C84" s="63" t="s">
        <v>274</v>
      </c>
      <c r="D84" s="64">
        <v>3177400</v>
      </c>
      <c r="E84" s="65">
        <v>3177400</v>
      </c>
      <c r="F84" s="66" t="str">
        <f t="shared" si="2"/>
        <v>-</v>
      </c>
    </row>
    <row r="85" spans="1:6" ht="18.75" customHeight="1" x14ac:dyDescent="0.25">
      <c r="A85" s="73" t="s">
        <v>275</v>
      </c>
      <c r="B85" s="74" t="s">
        <v>152</v>
      </c>
      <c r="C85" s="75" t="s">
        <v>276</v>
      </c>
      <c r="D85" s="76">
        <v>3177400</v>
      </c>
      <c r="E85" s="77">
        <v>3177400</v>
      </c>
      <c r="F85" s="78" t="str">
        <f t="shared" si="2"/>
        <v>-</v>
      </c>
    </row>
    <row r="86" spans="1:6" ht="28.15" customHeight="1" x14ac:dyDescent="0.25">
      <c r="A86" s="73" t="s">
        <v>277</v>
      </c>
      <c r="B86" s="74" t="s">
        <v>152</v>
      </c>
      <c r="C86" s="75" t="s">
        <v>278</v>
      </c>
      <c r="D86" s="76">
        <v>3177400</v>
      </c>
      <c r="E86" s="77">
        <v>3177400</v>
      </c>
      <c r="F86" s="78" t="str">
        <f t="shared" si="2"/>
        <v>-</v>
      </c>
    </row>
    <row r="87" spans="1:6" ht="46.9" customHeight="1" x14ac:dyDescent="0.25">
      <c r="A87" s="73" t="s">
        <v>279</v>
      </c>
      <c r="B87" s="74" t="s">
        <v>152</v>
      </c>
      <c r="C87" s="75" t="s">
        <v>280</v>
      </c>
      <c r="D87" s="76">
        <v>3177400</v>
      </c>
      <c r="E87" s="77">
        <v>3177400</v>
      </c>
      <c r="F87" s="78" t="str">
        <f t="shared" si="2"/>
        <v>-</v>
      </c>
    </row>
    <row r="88" spans="1:6" ht="37.700000000000003" customHeight="1" x14ac:dyDescent="0.25">
      <c r="A88" s="73" t="s">
        <v>281</v>
      </c>
      <c r="B88" s="74" t="s">
        <v>152</v>
      </c>
      <c r="C88" s="75" t="s">
        <v>282</v>
      </c>
      <c r="D88" s="76">
        <v>3177400</v>
      </c>
      <c r="E88" s="77">
        <v>3177400</v>
      </c>
      <c r="F88" s="78" t="str">
        <f t="shared" si="2"/>
        <v>-</v>
      </c>
    </row>
    <row r="89" spans="1:6" ht="15" x14ac:dyDescent="0.25">
      <c r="A89" s="61" t="s">
        <v>283</v>
      </c>
      <c r="B89" s="62" t="s">
        <v>152</v>
      </c>
      <c r="C89" s="63" t="s">
        <v>284</v>
      </c>
      <c r="D89" s="64">
        <v>97618.559999999998</v>
      </c>
      <c r="E89" s="65">
        <v>97618.559999999998</v>
      </c>
      <c r="F89" s="66" t="str">
        <f t="shared" si="2"/>
        <v>-</v>
      </c>
    </row>
    <row r="90" spans="1:6" ht="15" x14ac:dyDescent="0.25">
      <c r="A90" s="61" t="s">
        <v>285</v>
      </c>
      <c r="B90" s="62" t="s">
        <v>152</v>
      </c>
      <c r="C90" s="63" t="s">
        <v>286</v>
      </c>
      <c r="D90" s="64">
        <v>97618.559999999998</v>
      </c>
      <c r="E90" s="65">
        <v>97618.559999999998</v>
      </c>
      <c r="F90" s="66" t="str">
        <f t="shared" si="2"/>
        <v>-</v>
      </c>
    </row>
    <row r="91" spans="1:6" ht="18.75" customHeight="1" x14ac:dyDescent="0.25">
      <c r="A91" s="73" t="s">
        <v>218</v>
      </c>
      <c r="B91" s="74" t="s">
        <v>152</v>
      </c>
      <c r="C91" s="75" t="s">
        <v>287</v>
      </c>
      <c r="D91" s="76">
        <v>97618.559999999998</v>
      </c>
      <c r="E91" s="77">
        <v>97618.559999999998</v>
      </c>
      <c r="F91" s="78" t="str">
        <f t="shared" si="2"/>
        <v>-</v>
      </c>
    </row>
    <row r="92" spans="1:6" ht="15" x14ac:dyDescent="0.25">
      <c r="A92" s="73" t="s">
        <v>182</v>
      </c>
      <c r="B92" s="74" t="s">
        <v>152</v>
      </c>
      <c r="C92" s="75" t="s">
        <v>288</v>
      </c>
      <c r="D92" s="76">
        <v>97618.559999999998</v>
      </c>
      <c r="E92" s="77">
        <v>97618.559999999998</v>
      </c>
      <c r="F92" s="78" t="str">
        <f t="shared" si="2"/>
        <v>-</v>
      </c>
    </row>
    <row r="93" spans="1:6" ht="18.75" customHeight="1" x14ac:dyDescent="0.25">
      <c r="A93" s="73" t="s">
        <v>221</v>
      </c>
      <c r="B93" s="74" t="s">
        <v>152</v>
      </c>
      <c r="C93" s="75" t="s">
        <v>289</v>
      </c>
      <c r="D93" s="76">
        <v>97618.559999999998</v>
      </c>
      <c r="E93" s="77">
        <v>97618.559999999998</v>
      </c>
      <c r="F93" s="78" t="str">
        <f t="shared" si="2"/>
        <v>-</v>
      </c>
    </row>
    <row r="94" spans="1:6" ht="15" x14ac:dyDescent="0.25">
      <c r="A94" s="73" t="s">
        <v>290</v>
      </c>
      <c r="B94" s="74" t="s">
        <v>152</v>
      </c>
      <c r="C94" s="75" t="s">
        <v>291</v>
      </c>
      <c r="D94" s="76">
        <v>97618.559999999998</v>
      </c>
      <c r="E94" s="77">
        <v>97618.559999999998</v>
      </c>
      <c r="F94" s="78" t="str">
        <f t="shared" si="2"/>
        <v>-</v>
      </c>
    </row>
    <row r="95" spans="1:6" ht="15" x14ac:dyDescent="0.25">
      <c r="A95" s="61" t="s">
        <v>292</v>
      </c>
      <c r="B95" s="62" t="s">
        <v>152</v>
      </c>
      <c r="C95" s="63" t="s">
        <v>293</v>
      </c>
      <c r="D95" s="64">
        <v>50000</v>
      </c>
      <c r="E95" s="65">
        <v>50000</v>
      </c>
      <c r="F95" s="66" t="str">
        <f t="shared" si="2"/>
        <v>-</v>
      </c>
    </row>
    <row r="96" spans="1:6" ht="15" x14ac:dyDescent="0.25">
      <c r="A96" s="61" t="s">
        <v>294</v>
      </c>
      <c r="B96" s="62" t="s">
        <v>152</v>
      </c>
      <c r="C96" s="63" t="s">
        <v>295</v>
      </c>
      <c r="D96" s="64">
        <v>50000</v>
      </c>
      <c r="E96" s="65">
        <v>50000</v>
      </c>
      <c r="F96" s="66" t="str">
        <f t="shared" si="2"/>
        <v>-</v>
      </c>
    </row>
    <row r="97" spans="1:6" ht="18.75" customHeight="1" x14ac:dyDescent="0.25">
      <c r="A97" s="73" t="s">
        <v>296</v>
      </c>
      <c r="B97" s="74" t="s">
        <v>152</v>
      </c>
      <c r="C97" s="75" t="s">
        <v>297</v>
      </c>
      <c r="D97" s="76">
        <v>50000</v>
      </c>
      <c r="E97" s="77">
        <v>50000</v>
      </c>
      <c r="F97" s="78" t="str">
        <f t="shared" si="2"/>
        <v>-</v>
      </c>
    </row>
    <row r="98" spans="1:6" ht="28.15" customHeight="1" x14ac:dyDescent="0.25">
      <c r="A98" s="73" t="s">
        <v>298</v>
      </c>
      <c r="B98" s="74" t="s">
        <v>152</v>
      </c>
      <c r="C98" s="75" t="s">
        <v>299</v>
      </c>
      <c r="D98" s="76">
        <v>50000</v>
      </c>
      <c r="E98" s="77">
        <v>50000</v>
      </c>
      <c r="F98" s="78" t="str">
        <f t="shared" si="2"/>
        <v>-</v>
      </c>
    </row>
    <row r="99" spans="1:6" ht="18.75" customHeight="1" x14ac:dyDescent="0.25">
      <c r="A99" s="73" t="s">
        <v>300</v>
      </c>
      <c r="B99" s="74" t="s">
        <v>152</v>
      </c>
      <c r="C99" s="75" t="s">
        <v>301</v>
      </c>
      <c r="D99" s="76">
        <v>50000</v>
      </c>
      <c r="E99" s="77">
        <v>50000</v>
      </c>
      <c r="F99" s="78" t="str">
        <f t="shared" si="2"/>
        <v>-</v>
      </c>
    </row>
    <row r="100" spans="1:6" ht="18.75" customHeight="1" x14ac:dyDescent="0.25">
      <c r="A100" s="73" t="s">
        <v>174</v>
      </c>
      <c r="B100" s="74" t="s">
        <v>152</v>
      </c>
      <c r="C100" s="75" t="s">
        <v>302</v>
      </c>
      <c r="D100" s="76">
        <v>50000</v>
      </c>
      <c r="E100" s="77">
        <v>50000</v>
      </c>
      <c r="F100" s="78" t="str">
        <f t="shared" si="2"/>
        <v>-</v>
      </c>
    </row>
    <row r="101" spans="1:6" ht="28.15" customHeight="1" x14ac:dyDescent="0.25">
      <c r="A101" s="61" t="s">
        <v>303</v>
      </c>
      <c r="B101" s="62" t="s">
        <v>152</v>
      </c>
      <c r="C101" s="63" t="s">
        <v>304</v>
      </c>
      <c r="D101" s="64">
        <v>2328</v>
      </c>
      <c r="E101" s="65">
        <v>2328</v>
      </c>
      <c r="F101" s="66" t="str">
        <f t="shared" si="2"/>
        <v>-</v>
      </c>
    </row>
    <row r="102" spans="1:6" ht="18.75" customHeight="1" x14ac:dyDescent="0.25">
      <c r="A102" s="61" t="s">
        <v>305</v>
      </c>
      <c r="B102" s="62" t="s">
        <v>152</v>
      </c>
      <c r="C102" s="63" t="s">
        <v>306</v>
      </c>
      <c r="D102" s="64">
        <v>2328</v>
      </c>
      <c r="E102" s="65">
        <v>2328</v>
      </c>
      <c r="F102" s="66" t="str">
        <f t="shared" si="2"/>
        <v>-</v>
      </c>
    </row>
    <row r="103" spans="1:6" ht="18.75" customHeight="1" x14ac:dyDescent="0.25">
      <c r="A103" s="73" t="s">
        <v>218</v>
      </c>
      <c r="B103" s="74" t="s">
        <v>152</v>
      </c>
      <c r="C103" s="75" t="s">
        <v>307</v>
      </c>
      <c r="D103" s="76">
        <v>2328</v>
      </c>
      <c r="E103" s="77">
        <v>2328</v>
      </c>
      <c r="F103" s="78" t="str">
        <f t="shared" si="2"/>
        <v>-</v>
      </c>
    </row>
    <row r="104" spans="1:6" ht="15" x14ac:dyDescent="0.25">
      <c r="A104" s="73" t="s">
        <v>182</v>
      </c>
      <c r="B104" s="74" t="s">
        <v>152</v>
      </c>
      <c r="C104" s="75" t="s">
        <v>308</v>
      </c>
      <c r="D104" s="76">
        <v>2328</v>
      </c>
      <c r="E104" s="77">
        <v>2328</v>
      </c>
      <c r="F104" s="78" t="str">
        <f t="shared" si="2"/>
        <v>-</v>
      </c>
    </row>
    <row r="105" spans="1:6" ht="37.700000000000003" customHeight="1" x14ac:dyDescent="0.25">
      <c r="A105" s="73" t="s">
        <v>309</v>
      </c>
      <c r="B105" s="74" t="s">
        <v>152</v>
      </c>
      <c r="C105" s="75" t="s">
        <v>310</v>
      </c>
      <c r="D105" s="76">
        <v>543</v>
      </c>
      <c r="E105" s="77">
        <v>543</v>
      </c>
      <c r="F105" s="78" t="str">
        <f t="shared" si="2"/>
        <v>-</v>
      </c>
    </row>
    <row r="106" spans="1:6" ht="15" x14ac:dyDescent="0.25">
      <c r="A106" s="73" t="s">
        <v>142</v>
      </c>
      <c r="B106" s="74" t="s">
        <v>152</v>
      </c>
      <c r="C106" s="75" t="s">
        <v>311</v>
      </c>
      <c r="D106" s="76">
        <v>543</v>
      </c>
      <c r="E106" s="77">
        <v>543</v>
      </c>
      <c r="F106" s="78" t="str">
        <f t="shared" si="2"/>
        <v>-</v>
      </c>
    </row>
    <row r="107" spans="1:6" ht="37.700000000000003" customHeight="1" x14ac:dyDescent="0.25">
      <c r="A107" s="73" t="s">
        <v>312</v>
      </c>
      <c r="B107" s="74" t="s">
        <v>152</v>
      </c>
      <c r="C107" s="75" t="s">
        <v>313</v>
      </c>
      <c r="D107" s="76">
        <v>595</v>
      </c>
      <c r="E107" s="77">
        <v>595</v>
      </c>
      <c r="F107" s="78" t="str">
        <f t="shared" si="2"/>
        <v>-</v>
      </c>
    </row>
    <row r="108" spans="1:6" ht="15" x14ac:dyDescent="0.25">
      <c r="A108" s="73" t="s">
        <v>142</v>
      </c>
      <c r="B108" s="74" t="s">
        <v>152</v>
      </c>
      <c r="C108" s="75" t="s">
        <v>314</v>
      </c>
      <c r="D108" s="76">
        <v>595</v>
      </c>
      <c r="E108" s="77">
        <v>595</v>
      </c>
      <c r="F108" s="78" t="str">
        <f t="shared" si="2"/>
        <v>-</v>
      </c>
    </row>
    <row r="109" spans="1:6" ht="56.45" customHeight="1" x14ac:dyDescent="0.25">
      <c r="A109" s="79" t="s">
        <v>315</v>
      </c>
      <c r="B109" s="74" t="s">
        <v>152</v>
      </c>
      <c r="C109" s="75" t="s">
        <v>316</v>
      </c>
      <c r="D109" s="76">
        <v>595</v>
      </c>
      <c r="E109" s="77">
        <v>595</v>
      </c>
      <c r="F109" s="78" t="str">
        <f t="shared" si="2"/>
        <v>-</v>
      </c>
    </row>
    <row r="110" spans="1:6" ht="15" x14ac:dyDescent="0.25">
      <c r="A110" s="73" t="s">
        <v>142</v>
      </c>
      <c r="B110" s="74" t="s">
        <v>152</v>
      </c>
      <c r="C110" s="75" t="s">
        <v>317</v>
      </c>
      <c r="D110" s="76">
        <v>595</v>
      </c>
      <c r="E110" s="77">
        <v>595</v>
      </c>
      <c r="F110" s="78" t="str">
        <f t="shared" si="2"/>
        <v>-</v>
      </c>
    </row>
    <row r="111" spans="1:6" ht="28.15" customHeight="1" x14ac:dyDescent="0.25">
      <c r="A111" s="73" t="s">
        <v>318</v>
      </c>
      <c r="B111" s="74" t="s">
        <v>152</v>
      </c>
      <c r="C111" s="75" t="s">
        <v>319</v>
      </c>
      <c r="D111" s="76">
        <v>595</v>
      </c>
      <c r="E111" s="77">
        <v>595</v>
      </c>
      <c r="F111" s="78" t="str">
        <f t="shared" ref="F111:F142" si="3">IF(OR(D111="-",IF(E111="-",0,E111)&gt;=IF(D111="-",0,D111)),"-",IF(D111="-",0,D111)-IF(E111="-",0,E111))</f>
        <v>-</v>
      </c>
    </row>
    <row r="112" spans="1:6" ht="15" x14ac:dyDescent="0.25">
      <c r="A112" s="73" t="s">
        <v>142</v>
      </c>
      <c r="B112" s="74" t="s">
        <v>152</v>
      </c>
      <c r="C112" s="75" t="s">
        <v>320</v>
      </c>
      <c r="D112" s="76">
        <v>595</v>
      </c>
      <c r="E112" s="77">
        <v>595</v>
      </c>
      <c r="F112" s="78" t="str">
        <f t="shared" si="3"/>
        <v>-</v>
      </c>
    </row>
    <row r="113" spans="1:6" ht="9" customHeight="1" x14ac:dyDescent="0.25">
      <c r="A113" s="80"/>
      <c r="B113" s="81"/>
      <c r="C113" s="82"/>
      <c r="D113" s="83"/>
      <c r="E113" s="81"/>
      <c r="F113" s="81"/>
    </row>
    <row r="114" spans="1:6" ht="13.5" customHeight="1" x14ac:dyDescent="0.25">
      <c r="A114" s="84" t="s">
        <v>321</v>
      </c>
      <c r="B114" s="85" t="s">
        <v>322</v>
      </c>
      <c r="C114" s="86" t="s">
        <v>153</v>
      </c>
      <c r="D114" s="87">
        <v>-3870520.22</v>
      </c>
      <c r="E114" s="87">
        <v>-2142404.56</v>
      </c>
      <c r="F114" s="88" t="s">
        <v>323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324</v>
      </c>
      <c r="B1" s="133"/>
      <c r="C1" s="133"/>
      <c r="D1" s="133"/>
      <c r="E1" s="133"/>
      <c r="F1" s="133"/>
    </row>
    <row r="2" spans="1:6" ht="13.15" customHeight="1" x14ac:dyDescent="0.25">
      <c r="A2" s="113" t="s">
        <v>325</v>
      </c>
      <c r="B2" s="113"/>
      <c r="C2" s="113"/>
      <c r="D2" s="113"/>
      <c r="E2" s="113"/>
      <c r="F2" s="113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20" t="s">
        <v>22</v>
      </c>
      <c r="B4" s="114" t="s">
        <v>23</v>
      </c>
      <c r="C4" s="126" t="s">
        <v>326</v>
      </c>
      <c r="D4" s="117" t="s">
        <v>25</v>
      </c>
      <c r="E4" s="117" t="s">
        <v>26</v>
      </c>
      <c r="F4" s="123" t="s">
        <v>27</v>
      </c>
    </row>
    <row r="5" spans="1:6" ht="4.9000000000000004" customHeight="1" x14ac:dyDescent="0.25">
      <c r="A5" s="121"/>
      <c r="B5" s="115"/>
      <c r="C5" s="127"/>
      <c r="D5" s="118"/>
      <c r="E5" s="118"/>
      <c r="F5" s="124"/>
    </row>
    <row r="6" spans="1:6" ht="6" customHeight="1" x14ac:dyDescent="0.25">
      <c r="A6" s="121"/>
      <c r="B6" s="115"/>
      <c r="C6" s="127"/>
      <c r="D6" s="118"/>
      <c r="E6" s="118"/>
      <c r="F6" s="124"/>
    </row>
    <row r="7" spans="1:6" ht="4.9000000000000004" customHeight="1" x14ac:dyDescent="0.25">
      <c r="A7" s="121"/>
      <c r="B7" s="115"/>
      <c r="C7" s="127"/>
      <c r="D7" s="118"/>
      <c r="E7" s="118"/>
      <c r="F7" s="124"/>
    </row>
    <row r="8" spans="1:6" ht="6" customHeight="1" x14ac:dyDescent="0.25">
      <c r="A8" s="121"/>
      <c r="B8" s="115"/>
      <c r="C8" s="127"/>
      <c r="D8" s="118"/>
      <c r="E8" s="118"/>
      <c r="F8" s="124"/>
    </row>
    <row r="9" spans="1:6" ht="6" customHeight="1" x14ac:dyDescent="0.25">
      <c r="A9" s="121"/>
      <c r="B9" s="115"/>
      <c r="C9" s="127"/>
      <c r="D9" s="118"/>
      <c r="E9" s="118"/>
      <c r="F9" s="124"/>
    </row>
    <row r="10" spans="1:6" ht="18" customHeight="1" x14ac:dyDescent="0.25">
      <c r="A10" s="122"/>
      <c r="B10" s="116"/>
      <c r="C10" s="134"/>
      <c r="D10" s="119"/>
      <c r="E10" s="119"/>
      <c r="F10" s="12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327</v>
      </c>
      <c r="B12" s="37" t="s">
        <v>328</v>
      </c>
      <c r="C12" s="92" t="s">
        <v>153</v>
      </c>
      <c r="D12" s="39">
        <v>3100000</v>
      </c>
      <c r="E12" s="39">
        <v>2142404.56</v>
      </c>
      <c r="F12" s="40">
        <v>957595.44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329</v>
      </c>
      <c r="B14" s="98" t="s">
        <v>330</v>
      </c>
      <c r="C14" s="99" t="s">
        <v>153</v>
      </c>
      <c r="D14" s="64" t="s">
        <v>47</v>
      </c>
      <c r="E14" s="64" t="s">
        <v>47</v>
      </c>
      <c r="F14" s="66" t="s">
        <v>47</v>
      </c>
    </row>
    <row r="15" spans="1:6" ht="15" x14ac:dyDescent="0.25">
      <c r="A15" s="93" t="s">
        <v>331</v>
      </c>
      <c r="B15" s="94"/>
      <c r="C15" s="95"/>
      <c r="D15" s="96"/>
      <c r="E15" s="96"/>
      <c r="F15" s="97"/>
    </row>
    <row r="16" spans="1:6" ht="15" x14ac:dyDescent="0.25">
      <c r="A16" s="61" t="s">
        <v>332</v>
      </c>
      <c r="B16" s="98" t="s">
        <v>333</v>
      </c>
      <c r="C16" s="99" t="s">
        <v>153</v>
      </c>
      <c r="D16" s="64" t="s">
        <v>47</v>
      </c>
      <c r="E16" s="64" t="s">
        <v>47</v>
      </c>
      <c r="F16" s="66" t="s">
        <v>47</v>
      </c>
    </row>
    <row r="17" spans="1:6" ht="15" x14ac:dyDescent="0.25">
      <c r="A17" s="93" t="s">
        <v>331</v>
      </c>
      <c r="B17" s="94"/>
      <c r="C17" s="95"/>
      <c r="D17" s="96"/>
      <c r="E17" s="96"/>
      <c r="F17" s="97"/>
    </row>
    <row r="18" spans="1:6" ht="15" x14ac:dyDescent="0.25">
      <c r="A18" s="91" t="s">
        <v>334</v>
      </c>
      <c r="B18" s="37" t="s">
        <v>335</v>
      </c>
      <c r="C18" s="92" t="s">
        <v>336</v>
      </c>
      <c r="D18" s="39">
        <v>3100000</v>
      </c>
      <c r="E18" s="39">
        <v>2142404.56</v>
      </c>
      <c r="F18" s="40">
        <v>957595.44</v>
      </c>
    </row>
    <row r="19" spans="1:6" ht="18.75" customHeight="1" x14ac:dyDescent="0.25">
      <c r="A19" s="91" t="s">
        <v>337</v>
      </c>
      <c r="B19" s="37" t="s">
        <v>335</v>
      </c>
      <c r="C19" s="92" t="s">
        <v>338</v>
      </c>
      <c r="D19" s="39">
        <v>3100000</v>
      </c>
      <c r="E19" s="39">
        <v>2142404.56</v>
      </c>
      <c r="F19" s="40">
        <v>957595.44</v>
      </c>
    </row>
    <row r="20" spans="1:6" ht="15" x14ac:dyDescent="0.25">
      <c r="A20" s="91" t="s">
        <v>339</v>
      </c>
      <c r="B20" s="37" t="s">
        <v>340</v>
      </c>
      <c r="C20" s="92" t="s">
        <v>341</v>
      </c>
      <c r="D20" s="39">
        <v>-12333000</v>
      </c>
      <c r="E20" s="39">
        <v>-15870098.09</v>
      </c>
      <c r="F20" s="40" t="s">
        <v>323</v>
      </c>
    </row>
    <row r="21" spans="1:6" ht="18.75" customHeight="1" x14ac:dyDescent="0.25">
      <c r="A21" s="26" t="s">
        <v>342</v>
      </c>
      <c r="B21" s="27" t="s">
        <v>340</v>
      </c>
      <c r="C21" s="100" t="s">
        <v>343</v>
      </c>
      <c r="D21" s="29">
        <v>-12333000</v>
      </c>
      <c r="E21" s="29">
        <v>-15870098.09</v>
      </c>
      <c r="F21" s="101" t="s">
        <v>323</v>
      </c>
    </row>
    <row r="22" spans="1:6" ht="15" x14ac:dyDescent="0.25">
      <c r="A22" s="91" t="s">
        <v>344</v>
      </c>
      <c r="B22" s="37" t="s">
        <v>345</v>
      </c>
      <c r="C22" s="92" t="s">
        <v>346</v>
      </c>
      <c r="D22" s="39">
        <v>15433000</v>
      </c>
      <c r="E22" s="39">
        <v>18012502.649999999</v>
      </c>
      <c r="F22" s="40" t="s">
        <v>323</v>
      </c>
    </row>
    <row r="23" spans="1:6" ht="18.75" customHeight="1" x14ac:dyDescent="0.25">
      <c r="A23" s="26" t="s">
        <v>347</v>
      </c>
      <c r="B23" s="27" t="s">
        <v>345</v>
      </c>
      <c r="C23" s="100" t="s">
        <v>348</v>
      </c>
      <c r="D23" s="29">
        <v>15433000</v>
      </c>
      <c r="E23" s="29">
        <v>18012502.649999999</v>
      </c>
      <c r="F23" s="101" t="s">
        <v>323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349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350</v>
      </c>
      <c r="B1" t="s">
        <v>351</v>
      </c>
    </row>
    <row r="2" spans="1:2" x14ac:dyDescent="0.25">
      <c r="A2" t="s">
        <v>352</v>
      </c>
      <c r="B2" t="s">
        <v>353</v>
      </c>
    </row>
    <row r="3" spans="1:2" x14ac:dyDescent="0.25">
      <c r="A3" t="s">
        <v>354</v>
      </c>
      <c r="B3" t="s">
        <v>7</v>
      </c>
    </row>
    <row r="4" spans="1:2" x14ac:dyDescent="0.25">
      <c r="A4" t="s">
        <v>355</v>
      </c>
      <c r="B4" t="s">
        <v>356</v>
      </c>
    </row>
    <row r="5" spans="1:2" x14ac:dyDescent="0.25">
      <c r="A5" t="s">
        <v>357</v>
      </c>
      <c r="B5" t="s">
        <v>358</v>
      </c>
    </row>
    <row r="6" spans="1:2" x14ac:dyDescent="0.25">
      <c r="A6" t="s">
        <v>359</v>
      </c>
      <c r="B6" t="s">
        <v>351</v>
      </c>
    </row>
    <row r="7" spans="1:2" x14ac:dyDescent="0.25">
      <c r="A7" t="s">
        <v>360</v>
      </c>
      <c r="B7" t="s">
        <v>0</v>
      </c>
    </row>
    <row r="8" spans="1:2" x14ac:dyDescent="0.25">
      <c r="A8" t="s">
        <v>361</v>
      </c>
      <c r="B8" t="s">
        <v>0</v>
      </c>
    </row>
    <row r="9" spans="1:2" x14ac:dyDescent="0.25">
      <c r="A9" t="s">
        <v>362</v>
      </c>
      <c r="B9" t="s">
        <v>363</v>
      </c>
    </row>
    <row r="10" spans="1:2" x14ac:dyDescent="0.25">
      <c r="A10" t="s">
        <v>364</v>
      </c>
      <c r="B10" t="s">
        <v>19</v>
      </c>
    </row>
    <row r="11" spans="1:2" x14ac:dyDescent="0.25">
      <c r="A11" t="s">
        <v>365</v>
      </c>
      <c r="B11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2024-12-30T09:54:25Z</dcterms:created>
  <dcterms:modified xsi:type="dcterms:W3CDTF">2024-12-30T09:58:27Z</dcterms:modified>
</cp:coreProperties>
</file>