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<sst xmlns="http://schemas.openxmlformats.org/spreadsheetml/2006/main" count="533" uniqueCount="308">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</sst>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7943116.7699999996</v>
      </c>
      <c r="E19" s="28">
        <v>1716525.16</v>
      </c>
      <c r="F19" s="27">
        <f>IF(OR(D19="-",IF(E19="-",0,E19)&gt;=IF(D19="-",0,D19)),"-",IF(D19="-",0,D19)-IF(E19="-",0,E19))</f>
        <v>6226591.6099999994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519450.16</v>
      </c>
      <c r="F21" s="38">
        <f t="shared" ref="F21:F52" si="0">IF(OR(D21="-",IF(E21="-",0,E21)&gt;=IF(D21="-",0,D21)),"-",IF(D21="-",0,D21)-IF(E21="-",0,E21))</f>
        <v>3727349.84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76779.14</v>
      </c>
      <c r="F22" s="38">
        <f t="shared" si="0"/>
        <v>342620.86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76779.14</v>
      </c>
      <c r="F23" s="38">
        <f t="shared" si="0"/>
        <v>342620.86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76742.12</v>
      </c>
      <c r="F24" s="43">
        <f t="shared" si="0"/>
        <v>342657.88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76718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11.44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12.68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37.020000000000003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37.020000000000003</v>
      </c>
      <c r="F29" s="43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241500</v>
      </c>
      <c r="E30" s="37">
        <v>148780.22</v>
      </c>
      <c r="F30" s="38">
        <f t="shared" si="0"/>
        <v>92719.78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241500</v>
      </c>
      <c r="E31" s="37">
        <v>148780.22</v>
      </c>
      <c r="F31" s="38">
        <f t="shared" si="0"/>
        <v>92719.78</v>
      </c>
    </row>
    <row r="32" spans="1:6" x14ac:dyDescent="0.2">
      <c r="A32" s="39" t="s">
        <v>56</v>
      </c>
      <c r="B32" s="40" t="s">
        <v>32</v>
      </c>
      <c r="C32" s="41" t="s">
        <v>58</v>
      </c>
      <c r="D32" s="42">
        <v>241500</v>
      </c>
      <c r="E32" s="42">
        <v>148780.22</v>
      </c>
      <c r="F32" s="43">
        <f t="shared" si="0"/>
        <v>92719.78</v>
      </c>
    </row>
    <row r="33" spans="1:6" ht="4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148780.22</v>
      </c>
      <c r="F33" s="43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2887900</v>
      </c>
      <c r="E34" s="37">
        <v>74512.61</v>
      </c>
      <c r="F34" s="38">
        <f t="shared" si="0"/>
        <v>2813387.39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132400</v>
      </c>
      <c r="E35" s="37">
        <v>26477.9</v>
      </c>
      <c r="F35" s="38">
        <f t="shared" si="0"/>
        <v>105922.1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132400</v>
      </c>
      <c r="E36" s="42">
        <v>26477.9</v>
      </c>
      <c r="F36" s="43">
        <f t="shared" si="0"/>
        <v>105922.1</v>
      </c>
    </row>
    <row r="37" spans="1:6" ht="67.5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26433.38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44.52</v>
      </c>
      <c r="F38" s="43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2755500</v>
      </c>
      <c r="E39" s="37">
        <v>48034.71</v>
      </c>
      <c r="F39" s="38">
        <f t="shared" si="0"/>
        <v>2707465.29</v>
      </c>
    </row>
    <row r="40" spans="1:6" x14ac:dyDescent="0.2">
      <c r="A40" s="39" t="s">
        <v>73</v>
      </c>
      <c r="B40" s="40" t="s">
        <v>32</v>
      </c>
      <c r="C40" s="41" t="s">
        <v>74</v>
      </c>
      <c r="D40" s="42">
        <v>57300</v>
      </c>
      <c r="E40" s="42">
        <v>10699.67</v>
      </c>
      <c r="F40" s="43">
        <f t="shared" si="0"/>
        <v>46600.33</v>
      </c>
    </row>
    <row r="41" spans="1:6" ht="33.75" x14ac:dyDescent="0.2">
      <c r="A41" s="39" t="s">
        <v>75</v>
      </c>
      <c r="B41" s="40" t="s">
        <v>32</v>
      </c>
      <c r="C41" s="41" t="s">
        <v>76</v>
      </c>
      <c r="D41" s="42">
        <v>57300</v>
      </c>
      <c r="E41" s="42">
        <v>10699.67</v>
      </c>
      <c r="F41" s="43">
        <f t="shared" si="0"/>
        <v>46600.33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9694</v>
      </c>
      <c r="F42" s="43" t="str">
        <f t="shared" si="0"/>
        <v>-</v>
      </c>
    </row>
    <row r="43" spans="1:6" ht="4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5.67</v>
      </c>
      <c r="F43" s="43" t="str">
        <f t="shared" si="0"/>
        <v>-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1000</v>
      </c>
      <c r="F44" s="43" t="str">
        <f t="shared" si="0"/>
        <v>-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2698200</v>
      </c>
      <c r="E45" s="42">
        <v>37335.040000000001</v>
      </c>
      <c r="F45" s="43">
        <f t="shared" si="0"/>
        <v>2660864.96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2698200</v>
      </c>
      <c r="E46" s="42">
        <v>37335.040000000001</v>
      </c>
      <c r="F46" s="43">
        <f t="shared" si="0"/>
        <v>2660864.96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32904.47</v>
      </c>
      <c r="F47" s="43" t="str">
        <f t="shared" si="0"/>
        <v>-</v>
      </c>
    </row>
    <row r="48" spans="1:6" ht="4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4430.57</v>
      </c>
      <c r="F48" s="43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21900</v>
      </c>
      <c r="E49" s="37">
        <v>2800</v>
      </c>
      <c r="F49" s="38">
        <f t="shared" si="0"/>
        <v>19100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21900</v>
      </c>
      <c r="E50" s="37">
        <v>2800</v>
      </c>
      <c r="F50" s="38">
        <f t="shared" si="0"/>
        <v>19100</v>
      </c>
    </row>
    <row r="51" spans="1:6" ht="67.5" x14ac:dyDescent="0.2">
      <c r="A51" s="39" t="s">
        <v>95</v>
      </c>
      <c r="B51" s="40" t="s">
        <v>32</v>
      </c>
      <c r="C51" s="41" t="s">
        <v>96</v>
      </c>
      <c r="D51" s="42">
        <v>21900</v>
      </c>
      <c r="E51" s="42">
        <v>2800</v>
      </c>
      <c r="F51" s="43">
        <f t="shared" si="0"/>
        <v>19100</v>
      </c>
    </row>
    <row r="52" spans="1:6" ht="67.5" x14ac:dyDescent="0.2">
      <c r="A52" s="39" t="s">
        <v>95</v>
      </c>
      <c r="B52" s="40" t="s">
        <v>32</v>
      </c>
      <c r="C52" s="41" t="s">
        <v>97</v>
      </c>
      <c r="D52" s="42" t="s">
        <v>45</v>
      </c>
      <c r="E52" s="42">
        <v>2800</v>
      </c>
      <c r="F52" s="43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676100</v>
      </c>
      <c r="E53" s="37">
        <v>213778.19</v>
      </c>
      <c r="F53" s="38">
        <f t="shared" ref="F53:F84" si="1">IF(OR(D53="-",IF(E53="-",0,E53)&gt;=IF(D53="-",0,D53)),"-",IF(D53="-",0,D53)-IF(E53="-",0,E53))</f>
        <v>462321.81</v>
      </c>
    </row>
    <row r="54" spans="1:6" ht="78.75" x14ac:dyDescent="0.2">
      <c r="A54" s="45" t="s">
        <v>100</v>
      </c>
      <c r="B54" s="35" t="s">
        <v>32</v>
      </c>
      <c r="C54" s="36" t="s">
        <v>101</v>
      </c>
      <c r="D54" s="37">
        <v>676100</v>
      </c>
      <c r="E54" s="37">
        <v>213778.19</v>
      </c>
      <c r="F54" s="38">
        <f t="shared" si="1"/>
        <v>462321.81</v>
      </c>
    </row>
    <row r="55" spans="1:6" ht="67.5" x14ac:dyDescent="0.2">
      <c r="A55" s="44" t="s">
        <v>102</v>
      </c>
      <c r="B55" s="40" t="s">
        <v>32</v>
      </c>
      <c r="C55" s="41" t="s">
        <v>103</v>
      </c>
      <c r="D55" s="42">
        <v>676100</v>
      </c>
      <c r="E55" s="42">
        <v>213778.19</v>
      </c>
      <c r="F55" s="43">
        <f t="shared" si="1"/>
        <v>462321.81</v>
      </c>
    </row>
    <row r="56" spans="1:6" ht="67.5" x14ac:dyDescent="0.2">
      <c r="A56" s="39" t="s">
        <v>104</v>
      </c>
      <c r="B56" s="40" t="s">
        <v>32</v>
      </c>
      <c r="C56" s="41" t="s">
        <v>105</v>
      </c>
      <c r="D56" s="42">
        <v>676100</v>
      </c>
      <c r="E56" s="42">
        <v>213778.19</v>
      </c>
      <c r="F56" s="43">
        <f t="shared" si="1"/>
        <v>462321.81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2800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2800</v>
      </c>
      <c r="F58" s="38" t="str">
        <f t="shared" si="1"/>
        <v>-</v>
      </c>
    </row>
    <row r="59" spans="1:6" ht="45" x14ac:dyDescent="0.2">
      <c r="A59" s="39" t="s">
        <v>110</v>
      </c>
      <c r="B59" s="40" t="s">
        <v>32</v>
      </c>
      <c r="C59" s="41" t="s">
        <v>111</v>
      </c>
      <c r="D59" s="42" t="s">
        <v>45</v>
      </c>
      <c r="E59" s="42">
        <v>2800</v>
      </c>
      <c r="F59" s="43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3696316.77</v>
      </c>
      <c r="E60" s="37">
        <v>1197075</v>
      </c>
      <c r="F60" s="38">
        <f t="shared" si="1"/>
        <v>2499241.77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3696316.77</v>
      </c>
      <c r="E61" s="37">
        <v>1197075</v>
      </c>
      <c r="F61" s="38">
        <f t="shared" si="1"/>
        <v>2499241.77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2388200</v>
      </c>
      <c r="E62" s="37">
        <v>1005100</v>
      </c>
      <c r="F62" s="38">
        <f t="shared" si="1"/>
        <v>1383100</v>
      </c>
    </row>
    <row r="63" spans="1:6" x14ac:dyDescent="0.2">
      <c r="A63" s="39" t="s">
        <v>118</v>
      </c>
      <c r="B63" s="40" t="s">
        <v>32</v>
      </c>
      <c r="C63" s="41" t="s">
        <v>119</v>
      </c>
      <c r="D63" s="42">
        <v>2388200</v>
      </c>
      <c r="E63" s="42">
        <v>1005100</v>
      </c>
      <c r="F63" s="43">
        <f t="shared" si="1"/>
        <v>1383100</v>
      </c>
    </row>
    <row r="64" spans="1:6" ht="22.5" x14ac:dyDescent="0.2">
      <c r="A64" s="39" t="s">
        <v>120</v>
      </c>
      <c r="B64" s="40" t="s">
        <v>32</v>
      </c>
      <c r="C64" s="41" t="s">
        <v>121</v>
      </c>
      <c r="D64" s="42">
        <v>2388200</v>
      </c>
      <c r="E64" s="42">
        <v>1005100</v>
      </c>
      <c r="F64" s="43">
        <f t="shared" si="1"/>
        <v>1383100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189700</v>
      </c>
      <c r="E65" s="37">
        <v>47575</v>
      </c>
      <c r="F65" s="38">
        <f t="shared" si="1"/>
        <v>142125</v>
      </c>
    </row>
    <row r="66" spans="1:6" ht="33.75" x14ac:dyDescent="0.2">
      <c r="A66" s="39" t="s">
        <v>124</v>
      </c>
      <c r="B66" s="40" t="s">
        <v>32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32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189500</v>
      </c>
      <c r="E68" s="42">
        <v>47375</v>
      </c>
      <c r="F68" s="43">
        <f t="shared" si="1"/>
        <v>142125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189500</v>
      </c>
      <c r="E69" s="42">
        <v>47375</v>
      </c>
      <c r="F69" s="43">
        <f t="shared" si="1"/>
        <v>142125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1118416.77</v>
      </c>
      <c r="E70" s="37">
        <v>144400</v>
      </c>
      <c r="F70" s="38">
        <f t="shared" si="1"/>
        <v>974016.77</v>
      </c>
    </row>
    <row r="71" spans="1:6" ht="45" x14ac:dyDescent="0.2">
      <c r="A71" s="39" t="s">
        <v>134</v>
      </c>
      <c r="B71" s="40" t="s">
        <v>32</v>
      </c>
      <c r="C71" s="41" t="s">
        <v>135</v>
      </c>
      <c r="D71" s="42">
        <v>685216.77</v>
      </c>
      <c r="E71" s="42" t="s">
        <v>45</v>
      </c>
      <c r="F71" s="43">
        <f t="shared" si="1"/>
        <v>685216.77</v>
      </c>
    </row>
    <row r="72" spans="1:6" ht="56.25" x14ac:dyDescent="0.2">
      <c r="A72" s="39" t="s">
        <v>136</v>
      </c>
      <c r="B72" s="40" t="s">
        <v>32</v>
      </c>
      <c r="C72" s="41" t="s">
        <v>137</v>
      </c>
      <c r="D72" s="42">
        <v>685216.77</v>
      </c>
      <c r="E72" s="42" t="s">
        <v>45</v>
      </c>
      <c r="F72" s="43">
        <f t="shared" si="1"/>
        <v>685216.77</v>
      </c>
    </row>
    <row r="73" spans="1:6" ht="22.5" x14ac:dyDescent="0.2">
      <c r="A73" s="39" t="s">
        <v>138</v>
      </c>
      <c r="B73" s="40" t="s">
        <v>32</v>
      </c>
      <c r="C73" s="41" t="s">
        <v>139</v>
      </c>
      <c r="D73" s="42">
        <v>433200</v>
      </c>
      <c r="E73" s="42">
        <v>144400</v>
      </c>
      <c r="F73" s="43">
        <f t="shared" si="1"/>
        <v>288800</v>
      </c>
    </row>
    <row r="74" spans="1:6" ht="22.5" x14ac:dyDescent="0.2">
      <c r="A74" s="39" t="s">
        <v>140</v>
      </c>
      <c r="B74" s="40" t="s">
        <v>32</v>
      </c>
      <c r="C74" s="41" t="s">
        <v>141</v>
      </c>
      <c r="D74" s="42">
        <v>433200</v>
      </c>
      <c r="E74" s="42">
        <v>144400</v>
      </c>
      <c r="F74" s="43">
        <f t="shared" si="1"/>
        <v>288800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3" t="s">
        <v>143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145</v>
      </c>
      <c r="B13" s="58" t="s">
        <v>146</v>
      </c>
      <c r="C13" s="59" t="s">
        <v>147</v>
      </c>
      <c r="D13" s="60">
        <v>8142698.3499999996</v>
      </c>
      <c r="E13" s="61">
        <v>1222356</v>
      </c>
      <c r="F13" s="62">
        <f>IF(OR(D13="-",IF(E13="-",0,E13)&gt;=IF(D13="-",0,D13)),"-",IF(D13="-",0,D13)-IF(E13="-",0,E13))</f>
        <v>6920342.3499999996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146</v>
      </c>
      <c r="C15" s="59" t="s">
        <v>148</v>
      </c>
      <c r="D15" s="60">
        <v>8142698.3499999996</v>
      </c>
      <c r="E15" s="61">
        <v>1222356</v>
      </c>
      <c r="F15" s="62">
        <f t="shared" ref="F15:F46" si="0">IF(OR(D15="-",IF(E15="-",0,E15)&gt;=IF(D15="-",0,D15)),"-",IF(D15="-",0,D15)-IF(E15="-",0,E15))</f>
        <v>6920342.3499999996</v>
      </c>
    </row>
    <row r="16" spans="1:6" x14ac:dyDescent="0.2">
      <c r="A16" s="57" t="s">
        <v>149</v>
      </c>
      <c r="B16" s="58" t="s">
        <v>146</v>
      </c>
      <c r="C16" s="59" t="s">
        <v>150</v>
      </c>
      <c r="D16" s="60">
        <v>4307400</v>
      </c>
      <c r="E16" s="61">
        <v>745968.46</v>
      </c>
      <c r="F16" s="62">
        <f t="shared" si="0"/>
        <v>3561431.54</v>
      </c>
    </row>
    <row r="17" spans="1:6" ht="45" x14ac:dyDescent="0.2">
      <c r="A17" s="57" t="s">
        <v>151</v>
      </c>
      <c r="B17" s="58" t="s">
        <v>146</v>
      </c>
      <c r="C17" s="59" t="s">
        <v>152</v>
      </c>
      <c r="D17" s="60">
        <v>4014200</v>
      </c>
      <c r="E17" s="61">
        <v>608306.46</v>
      </c>
      <c r="F17" s="62">
        <f t="shared" si="0"/>
        <v>3405893.54</v>
      </c>
    </row>
    <row r="18" spans="1:6" ht="22.5" x14ac:dyDescent="0.2">
      <c r="A18" s="24" t="s">
        <v>153</v>
      </c>
      <c r="B18" s="69" t="s">
        <v>146</v>
      </c>
      <c r="C18" s="26" t="s">
        <v>154</v>
      </c>
      <c r="D18" s="27">
        <v>4014200</v>
      </c>
      <c r="E18" s="70">
        <v>608306.46</v>
      </c>
      <c r="F18" s="71">
        <f t="shared" si="0"/>
        <v>3405893.54</v>
      </c>
    </row>
    <row r="19" spans="1:6" x14ac:dyDescent="0.2">
      <c r="A19" s="24" t="s">
        <v>155</v>
      </c>
      <c r="B19" s="69" t="s">
        <v>146</v>
      </c>
      <c r="C19" s="26" t="s">
        <v>156</v>
      </c>
      <c r="D19" s="27">
        <v>4014000</v>
      </c>
      <c r="E19" s="70">
        <v>608106.46</v>
      </c>
      <c r="F19" s="71">
        <f t="shared" si="0"/>
        <v>3405893.54</v>
      </c>
    </row>
    <row r="20" spans="1:6" ht="45" x14ac:dyDescent="0.2">
      <c r="A20" s="24" t="s">
        <v>157</v>
      </c>
      <c r="B20" s="69" t="s">
        <v>146</v>
      </c>
      <c r="C20" s="26" t="s">
        <v>158</v>
      </c>
      <c r="D20" s="27">
        <v>3207400</v>
      </c>
      <c r="E20" s="70">
        <v>525155.30000000005</v>
      </c>
      <c r="F20" s="71">
        <f t="shared" si="0"/>
        <v>2682244.7000000002</v>
      </c>
    </row>
    <row r="21" spans="1:6" ht="22.5" x14ac:dyDescent="0.2">
      <c r="A21" s="24" t="s">
        <v>159</v>
      </c>
      <c r="B21" s="69" t="s">
        <v>146</v>
      </c>
      <c r="C21" s="26" t="s">
        <v>160</v>
      </c>
      <c r="D21" s="27">
        <v>2463400</v>
      </c>
      <c r="E21" s="70">
        <v>413550.92</v>
      </c>
      <c r="F21" s="71">
        <f t="shared" si="0"/>
        <v>2049849.08</v>
      </c>
    </row>
    <row r="22" spans="1:6" ht="33.75" x14ac:dyDescent="0.2">
      <c r="A22" s="24" t="s">
        <v>161</v>
      </c>
      <c r="B22" s="69" t="s">
        <v>146</v>
      </c>
      <c r="C22" s="26" t="s">
        <v>162</v>
      </c>
      <c r="D22" s="27">
        <v>744000</v>
      </c>
      <c r="E22" s="70">
        <v>111604.38</v>
      </c>
      <c r="F22" s="71">
        <f t="shared" si="0"/>
        <v>632395.62</v>
      </c>
    </row>
    <row r="23" spans="1:6" ht="45" x14ac:dyDescent="0.2">
      <c r="A23" s="24" t="s">
        <v>163</v>
      </c>
      <c r="B23" s="69" t="s">
        <v>146</v>
      </c>
      <c r="C23" s="26" t="s">
        <v>164</v>
      </c>
      <c r="D23" s="27">
        <v>806600</v>
      </c>
      <c r="E23" s="70">
        <v>82951.16</v>
      </c>
      <c r="F23" s="71">
        <f t="shared" si="0"/>
        <v>723648.84</v>
      </c>
    </row>
    <row r="24" spans="1:6" ht="33.75" x14ac:dyDescent="0.2">
      <c r="A24" s="24" t="s">
        <v>165</v>
      </c>
      <c r="B24" s="69" t="s">
        <v>146</v>
      </c>
      <c r="C24" s="26" t="s">
        <v>166</v>
      </c>
      <c r="D24" s="27">
        <v>214200</v>
      </c>
      <c r="E24" s="70" t="s">
        <v>45</v>
      </c>
      <c r="F24" s="71">
        <f t="shared" si="0"/>
        <v>214200</v>
      </c>
    </row>
    <row r="25" spans="1:6" ht="22.5" x14ac:dyDescent="0.2">
      <c r="A25" s="24" t="s">
        <v>167</v>
      </c>
      <c r="B25" s="69" t="s">
        <v>146</v>
      </c>
      <c r="C25" s="26" t="s">
        <v>168</v>
      </c>
      <c r="D25" s="27">
        <v>492400</v>
      </c>
      <c r="E25" s="70">
        <v>72951.16</v>
      </c>
      <c r="F25" s="71">
        <f t="shared" si="0"/>
        <v>419448.83999999997</v>
      </c>
    </row>
    <row r="26" spans="1:6" ht="22.5" x14ac:dyDescent="0.2">
      <c r="A26" s="24" t="s">
        <v>169</v>
      </c>
      <c r="B26" s="69" t="s">
        <v>146</v>
      </c>
      <c r="C26" s="26" t="s">
        <v>170</v>
      </c>
      <c r="D26" s="27">
        <v>86100</v>
      </c>
      <c r="E26" s="70" t="s">
        <v>45</v>
      </c>
      <c r="F26" s="71">
        <f t="shared" si="0"/>
        <v>86100</v>
      </c>
    </row>
    <row r="27" spans="1:6" x14ac:dyDescent="0.2">
      <c r="A27" s="24" t="s">
        <v>171</v>
      </c>
      <c r="B27" s="69" t="s">
        <v>146</v>
      </c>
      <c r="C27" s="26" t="s">
        <v>172</v>
      </c>
      <c r="D27" s="27">
        <v>2400</v>
      </c>
      <c r="E27" s="70" t="s">
        <v>45</v>
      </c>
      <c r="F27" s="71">
        <f t="shared" si="0"/>
        <v>2400</v>
      </c>
    </row>
    <row r="28" spans="1:6" x14ac:dyDescent="0.2">
      <c r="A28" s="24" t="s">
        <v>173</v>
      </c>
      <c r="B28" s="69" t="s">
        <v>146</v>
      </c>
      <c r="C28" s="26" t="s">
        <v>174</v>
      </c>
      <c r="D28" s="27">
        <v>11500</v>
      </c>
      <c r="E28" s="70">
        <v>10000</v>
      </c>
      <c r="F28" s="71">
        <f t="shared" si="0"/>
        <v>1500</v>
      </c>
    </row>
    <row r="29" spans="1:6" x14ac:dyDescent="0.2">
      <c r="A29" s="24" t="s">
        <v>175</v>
      </c>
      <c r="B29" s="69" t="s">
        <v>146</v>
      </c>
      <c r="C29" s="26" t="s">
        <v>176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177</v>
      </c>
      <c r="B30" s="69" t="s">
        <v>146</v>
      </c>
      <c r="C30" s="26" t="s">
        <v>178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167</v>
      </c>
      <c r="B31" s="69" t="s">
        <v>146</v>
      </c>
      <c r="C31" s="26" t="s">
        <v>179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180</v>
      </c>
      <c r="B32" s="58" t="s">
        <v>146</v>
      </c>
      <c r="C32" s="59" t="s">
        <v>181</v>
      </c>
      <c r="D32" s="60">
        <v>293200</v>
      </c>
      <c r="E32" s="61">
        <v>137662</v>
      </c>
      <c r="F32" s="62">
        <f t="shared" si="0"/>
        <v>155538</v>
      </c>
    </row>
    <row r="33" spans="1:6" ht="22.5" x14ac:dyDescent="0.2">
      <c r="A33" s="24" t="s">
        <v>182</v>
      </c>
      <c r="B33" s="69" t="s">
        <v>146</v>
      </c>
      <c r="C33" s="26" t="s">
        <v>183</v>
      </c>
      <c r="D33" s="27">
        <v>251600</v>
      </c>
      <c r="E33" s="70">
        <v>136522</v>
      </c>
      <c r="F33" s="71">
        <f t="shared" si="0"/>
        <v>115078</v>
      </c>
    </row>
    <row r="34" spans="1:6" ht="33.75" x14ac:dyDescent="0.2">
      <c r="A34" s="24" t="s">
        <v>184</v>
      </c>
      <c r="B34" s="69" t="s">
        <v>146</v>
      </c>
      <c r="C34" s="26" t="s">
        <v>185</v>
      </c>
      <c r="D34" s="27">
        <v>251600</v>
      </c>
      <c r="E34" s="70">
        <v>136522</v>
      </c>
      <c r="F34" s="71">
        <f t="shared" si="0"/>
        <v>115078</v>
      </c>
    </row>
    <row r="35" spans="1:6" ht="45" x14ac:dyDescent="0.2">
      <c r="A35" s="24" t="s">
        <v>186</v>
      </c>
      <c r="B35" s="69" t="s">
        <v>146</v>
      </c>
      <c r="C35" s="26" t="s">
        <v>187</v>
      </c>
      <c r="D35" s="27">
        <v>251600</v>
      </c>
      <c r="E35" s="70">
        <v>136522</v>
      </c>
      <c r="F35" s="71">
        <f t="shared" si="0"/>
        <v>115078</v>
      </c>
    </row>
    <row r="36" spans="1:6" ht="22.5" x14ac:dyDescent="0.2">
      <c r="A36" s="24" t="s">
        <v>167</v>
      </c>
      <c r="B36" s="69" t="s">
        <v>146</v>
      </c>
      <c r="C36" s="26" t="s">
        <v>188</v>
      </c>
      <c r="D36" s="27">
        <v>251600</v>
      </c>
      <c r="E36" s="70">
        <v>136522</v>
      </c>
      <c r="F36" s="71">
        <f t="shared" si="0"/>
        <v>115078</v>
      </c>
    </row>
    <row r="37" spans="1:6" ht="22.5" x14ac:dyDescent="0.2">
      <c r="A37" s="24" t="s">
        <v>153</v>
      </c>
      <c r="B37" s="69" t="s">
        <v>146</v>
      </c>
      <c r="C37" s="26" t="s">
        <v>189</v>
      </c>
      <c r="D37" s="27">
        <v>25000</v>
      </c>
      <c r="E37" s="70" t="s">
        <v>45</v>
      </c>
      <c r="F37" s="71">
        <f t="shared" si="0"/>
        <v>25000</v>
      </c>
    </row>
    <row r="38" spans="1:6" x14ac:dyDescent="0.2">
      <c r="A38" s="24" t="s">
        <v>155</v>
      </c>
      <c r="B38" s="69" t="s">
        <v>146</v>
      </c>
      <c r="C38" s="26" t="s">
        <v>190</v>
      </c>
      <c r="D38" s="27">
        <v>25000</v>
      </c>
      <c r="E38" s="70" t="s">
        <v>45</v>
      </c>
      <c r="F38" s="71">
        <f t="shared" si="0"/>
        <v>25000</v>
      </c>
    </row>
    <row r="39" spans="1:6" ht="45" x14ac:dyDescent="0.2">
      <c r="A39" s="24" t="s">
        <v>191</v>
      </c>
      <c r="B39" s="69" t="s">
        <v>146</v>
      </c>
      <c r="C39" s="26" t="s">
        <v>192</v>
      </c>
      <c r="D39" s="27">
        <v>25000</v>
      </c>
      <c r="E39" s="70" t="s">
        <v>45</v>
      </c>
      <c r="F39" s="71">
        <f t="shared" si="0"/>
        <v>25000</v>
      </c>
    </row>
    <row r="40" spans="1:6" ht="22.5" x14ac:dyDescent="0.2">
      <c r="A40" s="24" t="s">
        <v>167</v>
      </c>
      <c r="B40" s="69" t="s">
        <v>146</v>
      </c>
      <c r="C40" s="26" t="s">
        <v>193</v>
      </c>
      <c r="D40" s="27">
        <v>25000</v>
      </c>
      <c r="E40" s="70" t="s">
        <v>45</v>
      </c>
      <c r="F40" s="71">
        <f t="shared" si="0"/>
        <v>25000</v>
      </c>
    </row>
    <row r="41" spans="1:6" ht="22.5" x14ac:dyDescent="0.2">
      <c r="A41" s="24" t="s">
        <v>194</v>
      </c>
      <c r="B41" s="69" t="s">
        <v>146</v>
      </c>
      <c r="C41" s="26" t="s">
        <v>195</v>
      </c>
      <c r="D41" s="27">
        <v>16600</v>
      </c>
      <c r="E41" s="70">
        <v>1140</v>
      </c>
      <c r="F41" s="71">
        <f t="shared" si="0"/>
        <v>15460</v>
      </c>
    </row>
    <row r="42" spans="1:6" x14ac:dyDescent="0.2">
      <c r="A42" s="24" t="s">
        <v>175</v>
      </c>
      <c r="B42" s="69" t="s">
        <v>146</v>
      </c>
      <c r="C42" s="26" t="s">
        <v>196</v>
      </c>
      <c r="D42" s="27">
        <v>16600</v>
      </c>
      <c r="E42" s="70">
        <v>1140</v>
      </c>
      <c r="F42" s="71">
        <f t="shared" si="0"/>
        <v>15460</v>
      </c>
    </row>
    <row r="43" spans="1:6" ht="22.5" x14ac:dyDescent="0.2">
      <c r="A43" s="24" t="s">
        <v>197</v>
      </c>
      <c r="B43" s="69" t="s">
        <v>146</v>
      </c>
      <c r="C43" s="26" t="s">
        <v>198</v>
      </c>
      <c r="D43" s="27">
        <v>16600</v>
      </c>
      <c r="E43" s="70">
        <v>1140</v>
      </c>
      <c r="F43" s="71">
        <f t="shared" si="0"/>
        <v>15460</v>
      </c>
    </row>
    <row r="44" spans="1:6" ht="22.5" x14ac:dyDescent="0.2">
      <c r="A44" s="24" t="s">
        <v>167</v>
      </c>
      <c r="B44" s="69" t="s">
        <v>146</v>
      </c>
      <c r="C44" s="26" t="s">
        <v>199</v>
      </c>
      <c r="D44" s="27">
        <v>16600</v>
      </c>
      <c r="E44" s="70">
        <v>1140</v>
      </c>
      <c r="F44" s="71">
        <f t="shared" si="0"/>
        <v>15460</v>
      </c>
    </row>
    <row r="45" spans="1:6" x14ac:dyDescent="0.2">
      <c r="A45" s="57" t="s">
        <v>200</v>
      </c>
      <c r="B45" s="58" t="s">
        <v>146</v>
      </c>
      <c r="C45" s="59" t="s">
        <v>201</v>
      </c>
      <c r="D45" s="60">
        <v>189500</v>
      </c>
      <c r="E45" s="61">
        <v>34332.42</v>
      </c>
      <c r="F45" s="62">
        <f t="shared" si="0"/>
        <v>155167.58000000002</v>
      </c>
    </row>
    <row r="46" spans="1:6" x14ac:dyDescent="0.2">
      <c r="A46" s="57" t="s">
        <v>202</v>
      </c>
      <c r="B46" s="58" t="s">
        <v>146</v>
      </c>
      <c r="C46" s="59" t="s">
        <v>203</v>
      </c>
      <c r="D46" s="60">
        <v>189500</v>
      </c>
      <c r="E46" s="61">
        <v>34332.42</v>
      </c>
      <c r="F46" s="62">
        <f t="shared" si="0"/>
        <v>155167.58000000002</v>
      </c>
    </row>
    <row r="47" spans="1:6" ht="22.5" x14ac:dyDescent="0.2">
      <c r="A47" s="24" t="s">
        <v>153</v>
      </c>
      <c r="B47" s="69" t="s">
        <v>146</v>
      </c>
      <c r="C47" s="26" t="s">
        <v>204</v>
      </c>
      <c r="D47" s="27">
        <v>189500</v>
      </c>
      <c r="E47" s="70">
        <v>34332.42</v>
      </c>
      <c r="F47" s="71">
        <f t="shared" ref="F47:F78" si="1">IF(OR(D47="-",IF(E47="-",0,E47)&gt;=IF(D47="-",0,D47)),"-",IF(D47="-",0,D47)-IF(E47="-",0,E47))</f>
        <v>155167.58000000002</v>
      </c>
    </row>
    <row r="48" spans="1:6" x14ac:dyDescent="0.2">
      <c r="A48" s="24" t="s">
        <v>175</v>
      </c>
      <c r="B48" s="69" t="s">
        <v>146</v>
      </c>
      <c r="C48" s="26" t="s">
        <v>205</v>
      </c>
      <c r="D48" s="27">
        <v>189500</v>
      </c>
      <c r="E48" s="70">
        <v>34332.42</v>
      </c>
      <c r="F48" s="71">
        <f t="shared" si="1"/>
        <v>155167.58000000002</v>
      </c>
    </row>
    <row r="49" spans="1:6" ht="67.5" x14ac:dyDescent="0.2">
      <c r="A49" s="72" t="s">
        <v>206</v>
      </c>
      <c r="B49" s="69" t="s">
        <v>146</v>
      </c>
      <c r="C49" s="26" t="s">
        <v>207</v>
      </c>
      <c r="D49" s="27">
        <v>189500</v>
      </c>
      <c r="E49" s="70">
        <v>34332.42</v>
      </c>
      <c r="F49" s="71">
        <f t="shared" si="1"/>
        <v>155167.58000000002</v>
      </c>
    </row>
    <row r="50" spans="1:6" ht="22.5" x14ac:dyDescent="0.2">
      <c r="A50" s="24" t="s">
        <v>159</v>
      </c>
      <c r="B50" s="69" t="s">
        <v>146</v>
      </c>
      <c r="C50" s="26" t="s">
        <v>208</v>
      </c>
      <c r="D50" s="27">
        <v>145500</v>
      </c>
      <c r="E50" s="70">
        <v>27064.84</v>
      </c>
      <c r="F50" s="71">
        <f t="shared" si="1"/>
        <v>118435.16</v>
      </c>
    </row>
    <row r="51" spans="1:6" ht="33.75" x14ac:dyDescent="0.2">
      <c r="A51" s="24" t="s">
        <v>161</v>
      </c>
      <c r="B51" s="69" t="s">
        <v>146</v>
      </c>
      <c r="C51" s="26" t="s">
        <v>209</v>
      </c>
      <c r="D51" s="27">
        <v>44000</v>
      </c>
      <c r="E51" s="70">
        <v>7267.58</v>
      </c>
      <c r="F51" s="71">
        <f t="shared" si="1"/>
        <v>36732.42</v>
      </c>
    </row>
    <row r="52" spans="1:6" x14ac:dyDescent="0.2">
      <c r="A52" s="57" t="s">
        <v>210</v>
      </c>
      <c r="B52" s="58" t="s">
        <v>146</v>
      </c>
      <c r="C52" s="59" t="s">
        <v>211</v>
      </c>
      <c r="D52" s="60">
        <v>685216.77</v>
      </c>
      <c r="E52" s="61" t="s">
        <v>45</v>
      </c>
      <c r="F52" s="62">
        <f t="shared" si="1"/>
        <v>685216.77</v>
      </c>
    </row>
    <row r="53" spans="1:6" x14ac:dyDescent="0.2">
      <c r="A53" s="57" t="s">
        <v>212</v>
      </c>
      <c r="B53" s="58" t="s">
        <v>146</v>
      </c>
      <c r="C53" s="59" t="s">
        <v>213</v>
      </c>
      <c r="D53" s="60">
        <v>685216.77</v>
      </c>
      <c r="E53" s="61" t="s">
        <v>45</v>
      </c>
      <c r="F53" s="62">
        <f t="shared" si="1"/>
        <v>685216.77</v>
      </c>
    </row>
    <row r="54" spans="1:6" ht="22.5" x14ac:dyDescent="0.2">
      <c r="A54" s="24" t="s">
        <v>194</v>
      </c>
      <c r="B54" s="69" t="s">
        <v>146</v>
      </c>
      <c r="C54" s="26" t="s">
        <v>214</v>
      </c>
      <c r="D54" s="27">
        <v>685216.77</v>
      </c>
      <c r="E54" s="70" t="s">
        <v>45</v>
      </c>
      <c r="F54" s="71">
        <f t="shared" si="1"/>
        <v>685216.77</v>
      </c>
    </row>
    <row r="55" spans="1:6" x14ac:dyDescent="0.2">
      <c r="A55" s="24" t="s">
        <v>175</v>
      </c>
      <c r="B55" s="69" t="s">
        <v>146</v>
      </c>
      <c r="C55" s="26" t="s">
        <v>215</v>
      </c>
      <c r="D55" s="27">
        <v>685216.77</v>
      </c>
      <c r="E55" s="70" t="s">
        <v>45</v>
      </c>
      <c r="F55" s="71">
        <f t="shared" si="1"/>
        <v>685216.77</v>
      </c>
    </row>
    <row r="56" spans="1:6" ht="22.5" x14ac:dyDescent="0.2">
      <c r="A56" s="24" t="s">
        <v>197</v>
      </c>
      <c r="B56" s="69" t="s">
        <v>146</v>
      </c>
      <c r="C56" s="26" t="s">
        <v>216</v>
      </c>
      <c r="D56" s="27">
        <v>685216.77</v>
      </c>
      <c r="E56" s="70" t="s">
        <v>45</v>
      </c>
      <c r="F56" s="71">
        <f t="shared" si="1"/>
        <v>685216.77</v>
      </c>
    </row>
    <row r="57" spans="1:6" ht="22.5" x14ac:dyDescent="0.2">
      <c r="A57" s="24" t="s">
        <v>167</v>
      </c>
      <c r="B57" s="69" t="s">
        <v>146</v>
      </c>
      <c r="C57" s="26" t="s">
        <v>217</v>
      </c>
      <c r="D57" s="27">
        <v>685216.77</v>
      </c>
      <c r="E57" s="70" t="s">
        <v>45</v>
      </c>
      <c r="F57" s="71">
        <f t="shared" si="1"/>
        <v>685216.77</v>
      </c>
    </row>
    <row r="58" spans="1:6" x14ac:dyDescent="0.2">
      <c r="A58" s="57" t="s">
        <v>218</v>
      </c>
      <c r="B58" s="58" t="s">
        <v>146</v>
      </c>
      <c r="C58" s="59" t="s">
        <v>219</v>
      </c>
      <c r="D58" s="60">
        <v>1353181.58</v>
      </c>
      <c r="E58" s="61">
        <v>98031.98</v>
      </c>
      <c r="F58" s="62">
        <f t="shared" si="1"/>
        <v>1255149.6000000001</v>
      </c>
    </row>
    <row r="59" spans="1:6" x14ac:dyDescent="0.2">
      <c r="A59" s="57" t="s">
        <v>220</v>
      </c>
      <c r="B59" s="58" t="s">
        <v>146</v>
      </c>
      <c r="C59" s="59" t="s">
        <v>221</v>
      </c>
      <c r="D59" s="60">
        <v>1353181.58</v>
      </c>
      <c r="E59" s="61">
        <v>98031.98</v>
      </c>
      <c r="F59" s="62">
        <f t="shared" si="1"/>
        <v>1255149.6000000001</v>
      </c>
    </row>
    <row r="60" spans="1:6" ht="45" x14ac:dyDescent="0.2">
      <c r="A60" s="24" t="s">
        <v>222</v>
      </c>
      <c r="B60" s="69" t="s">
        <v>146</v>
      </c>
      <c r="C60" s="26" t="s">
        <v>223</v>
      </c>
      <c r="D60" s="27">
        <v>1353181.58</v>
      </c>
      <c r="E60" s="70">
        <v>98031.98</v>
      </c>
      <c r="F60" s="71">
        <f t="shared" si="1"/>
        <v>1255149.6000000001</v>
      </c>
    </row>
    <row r="61" spans="1:6" ht="67.5" x14ac:dyDescent="0.2">
      <c r="A61" s="72" t="s">
        <v>224</v>
      </c>
      <c r="B61" s="69" t="s">
        <v>146</v>
      </c>
      <c r="C61" s="26" t="s">
        <v>225</v>
      </c>
      <c r="D61" s="27">
        <v>1353181.58</v>
      </c>
      <c r="E61" s="70">
        <v>98031.98</v>
      </c>
      <c r="F61" s="71">
        <f t="shared" si="1"/>
        <v>1255149.6000000001</v>
      </c>
    </row>
    <row r="62" spans="1:6" ht="67.5" x14ac:dyDescent="0.2">
      <c r="A62" s="24" t="s">
        <v>226</v>
      </c>
      <c r="B62" s="69" t="s">
        <v>146</v>
      </c>
      <c r="C62" s="26" t="s">
        <v>227</v>
      </c>
      <c r="D62" s="27">
        <v>1353181.58</v>
      </c>
      <c r="E62" s="70">
        <v>98031.98</v>
      </c>
      <c r="F62" s="71">
        <f t="shared" si="1"/>
        <v>1255149.6000000001</v>
      </c>
    </row>
    <row r="63" spans="1:6" ht="22.5" x14ac:dyDescent="0.2">
      <c r="A63" s="24" t="s">
        <v>167</v>
      </c>
      <c r="B63" s="69" t="s">
        <v>146</v>
      </c>
      <c r="C63" s="26" t="s">
        <v>228</v>
      </c>
      <c r="D63" s="27">
        <v>1353181.58</v>
      </c>
      <c r="E63" s="70">
        <v>98031.98</v>
      </c>
      <c r="F63" s="71">
        <f t="shared" si="1"/>
        <v>1255149.6000000001</v>
      </c>
    </row>
    <row r="64" spans="1:6" x14ac:dyDescent="0.2">
      <c r="A64" s="57" t="s">
        <v>229</v>
      </c>
      <c r="B64" s="58" t="s">
        <v>146</v>
      </c>
      <c r="C64" s="59" t="s">
        <v>230</v>
      </c>
      <c r="D64" s="60">
        <v>30000</v>
      </c>
      <c r="E64" s="61">
        <v>21000</v>
      </c>
      <c r="F64" s="62">
        <f t="shared" si="1"/>
        <v>9000</v>
      </c>
    </row>
    <row r="65" spans="1:6" ht="22.5" x14ac:dyDescent="0.2">
      <c r="A65" s="57" t="s">
        <v>231</v>
      </c>
      <c r="B65" s="58" t="s">
        <v>146</v>
      </c>
      <c r="C65" s="59" t="s">
        <v>232</v>
      </c>
      <c r="D65" s="60">
        <v>30000</v>
      </c>
      <c r="E65" s="61">
        <v>21000</v>
      </c>
      <c r="F65" s="62">
        <f t="shared" si="1"/>
        <v>9000</v>
      </c>
    </row>
    <row r="66" spans="1:6" ht="22.5" x14ac:dyDescent="0.2">
      <c r="A66" s="24" t="s">
        <v>233</v>
      </c>
      <c r="B66" s="69" t="s">
        <v>146</v>
      </c>
      <c r="C66" s="26" t="s">
        <v>234</v>
      </c>
      <c r="D66" s="27">
        <v>30000</v>
      </c>
      <c r="E66" s="70">
        <v>21000</v>
      </c>
      <c r="F66" s="71">
        <f t="shared" si="1"/>
        <v>9000</v>
      </c>
    </row>
    <row r="67" spans="1:6" ht="33.75" x14ac:dyDescent="0.2">
      <c r="A67" s="24" t="s">
        <v>235</v>
      </c>
      <c r="B67" s="69" t="s">
        <v>146</v>
      </c>
      <c r="C67" s="26" t="s">
        <v>236</v>
      </c>
      <c r="D67" s="27">
        <v>30000</v>
      </c>
      <c r="E67" s="70">
        <v>21000</v>
      </c>
      <c r="F67" s="71">
        <f t="shared" si="1"/>
        <v>9000</v>
      </c>
    </row>
    <row r="68" spans="1:6" ht="78.75" x14ac:dyDescent="0.2">
      <c r="A68" s="72" t="s">
        <v>237</v>
      </c>
      <c r="B68" s="69" t="s">
        <v>146</v>
      </c>
      <c r="C68" s="26" t="s">
        <v>238</v>
      </c>
      <c r="D68" s="27">
        <v>30000</v>
      </c>
      <c r="E68" s="70">
        <v>21000</v>
      </c>
      <c r="F68" s="71">
        <f t="shared" si="1"/>
        <v>9000</v>
      </c>
    </row>
    <row r="69" spans="1:6" ht="22.5" x14ac:dyDescent="0.2">
      <c r="A69" s="24" t="s">
        <v>167</v>
      </c>
      <c r="B69" s="69" t="s">
        <v>146</v>
      </c>
      <c r="C69" s="26" t="s">
        <v>239</v>
      </c>
      <c r="D69" s="27">
        <v>30000</v>
      </c>
      <c r="E69" s="70">
        <v>21000</v>
      </c>
      <c r="F69" s="71">
        <f t="shared" si="1"/>
        <v>9000</v>
      </c>
    </row>
    <row r="70" spans="1:6" x14ac:dyDescent="0.2">
      <c r="A70" s="57" t="s">
        <v>240</v>
      </c>
      <c r="B70" s="58" t="s">
        <v>146</v>
      </c>
      <c r="C70" s="59" t="s">
        <v>241</v>
      </c>
      <c r="D70" s="60">
        <v>1576400</v>
      </c>
      <c r="E70" s="61">
        <v>323023.14</v>
      </c>
      <c r="F70" s="62">
        <f t="shared" si="1"/>
        <v>1253376.8599999999</v>
      </c>
    </row>
    <row r="71" spans="1:6" x14ac:dyDescent="0.2">
      <c r="A71" s="57" t="s">
        <v>242</v>
      </c>
      <c r="B71" s="58" t="s">
        <v>146</v>
      </c>
      <c r="C71" s="59" t="s">
        <v>243</v>
      </c>
      <c r="D71" s="60">
        <v>1576400</v>
      </c>
      <c r="E71" s="61">
        <v>323023.14</v>
      </c>
      <c r="F71" s="62">
        <f t="shared" si="1"/>
        <v>1253376.8599999999</v>
      </c>
    </row>
    <row r="72" spans="1:6" ht="22.5" x14ac:dyDescent="0.2">
      <c r="A72" s="24" t="s">
        <v>244</v>
      </c>
      <c r="B72" s="69" t="s">
        <v>146</v>
      </c>
      <c r="C72" s="26" t="s">
        <v>245</v>
      </c>
      <c r="D72" s="27">
        <v>1576400</v>
      </c>
      <c r="E72" s="70">
        <v>323023.14</v>
      </c>
      <c r="F72" s="71">
        <f t="shared" si="1"/>
        <v>1253376.8599999999</v>
      </c>
    </row>
    <row r="73" spans="1:6" ht="33.75" x14ac:dyDescent="0.2">
      <c r="A73" s="24" t="s">
        <v>246</v>
      </c>
      <c r="B73" s="69" t="s">
        <v>146</v>
      </c>
      <c r="C73" s="26" t="s">
        <v>247</v>
      </c>
      <c r="D73" s="27">
        <v>1576400</v>
      </c>
      <c r="E73" s="70">
        <v>323023.14</v>
      </c>
      <c r="F73" s="71">
        <f t="shared" si="1"/>
        <v>1253376.8599999999</v>
      </c>
    </row>
    <row r="74" spans="1:6" ht="56.25" x14ac:dyDescent="0.2">
      <c r="A74" s="24" t="s">
        <v>248</v>
      </c>
      <c r="B74" s="69" t="s">
        <v>146</v>
      </c>
      <c r="C74" s="26" t="s">
        <v>249</v>
      </c>
      <c r="D74" s="27">
        <v>1109500</v>
      </c>
      <c r="E74" s="70">
        <v>167419.69</v>
      </c>
      <c r="F74" s="71">
        <f t="shared" si="1"/>
        <v>942080.31</v>
      </c>
    </row>
    <row r="75" spans="1:6" ht="45" x14ac:dyDescent="0.2">
      <c r="A75" s="24" t="s">
        <v>250</v>
      </c>
      <c r="B75" s="69" t="s">
        <v>146</v>
      </c>
      <c r="C75" s="26" t="s">
        <v>251</v>
      </c>
      <c r="D75" s="27">
        <v>1109500</v>
      </c>
      <c r="E75" s="70">
        <v>167419.69</v>
      </c>
      <c r="F75" s="71">
        <f t="shared" si="1"/>
        <v>942080.31</v>
      </c>
    </row>
    <row r="76" spans="1:6" ht="56.25" x14ac:dyDescent="0.2">
      <c r="A76" s="24" t="s">
        <v>252</v>
      </c>
      <c r="B76" s="69" t="s">
        <v>146</v>
      </c>
      <c r="C76" s="26" t="s">
        <v>253</v>
      </c>
      <c r="D76" s="27">
        <v>466900</v>
      </c>
      <c r="E76" s="70">
        <v>155603.45000000001</v>
      </c>
      <c r="F76" s="71">
        <f t="shared" si="1"/>
        <v>311296.55</v>
      </c>
    </row>
    <row r="77" spans="1:6" ht="45" x14ac:dyDescent="0.2">
      <c r="A77" s="24" t="s">
        <v>250</v>
      </c>
      <c r="B77" s="69" t="s">
        <v>146</v>
      </c>
      <c r="C77" s="26" t="s">
        <v>254</v>
      </c>
      <c r="D77" s="27">
        <v>466900</v>
      </c>
      <c r="E77" s="70">
        <v>155603.45000000001</v>
      </c>
      <c r="F77" s="71">
        <f t="shared" si="1"/>
        <v>311296.55</v>
      </c>
    </row>
    <row r="78" spans="1:6" ht="33.75" x14ac:dyDescent="0.2">
      <c r="A78" s="57" t="s">
        <v>255</v>
      </c>
      <c r="B78" s="58" t="s">
        <v>146</v>
      </c>
      <c r="C78" s="59" t="s">
        <v>256</v>
      </c>
      <c r="D78" s="60">
        <v>1000</v>
      </c>
      <c r="E78" s="61" t="s">
        <v>45</v>
      </c>
      <c r="F78" s="62">
        <f t="shared" si="1"/>
        <v>1000</v>
      </c>
    </row>
    <row r="79" spans="1:6" ht="22.5" x14ac:dyDescent="0.2">
      <c r="A79" s="57" t="s">
        <v>257</v>
      </c>
      <c r="B79" s="58" t="s">
        <v>146</v>
      </c>
      <c r="C79" s="59" t="s">
        <v>258</v>
      </c>
      <c r="D79" s="60">
        <v>1000</v>
      </c>
      <c r="E79" s="61" t="s">
        <v>45</v>
      </c>
      <c r="F79" s="62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194</v>
      </c>
      <c r="B80" s="69" t="s">
        <v>146</v>
      </c>
      <c r="C80" s="26" t="s">
        <v>259</v>
      </c>
      <c r="D80" s="27">
        <v>1000</v>
      </c>
      <c r="E80" s="70" t="s">
        <v>45</v>
      </c>
      <c r="F80" s="71">
        <f t="shared" si="2"/>
        <v>1000</v>
      </c>
    </row>
    <row r="81" spans="1:6" x14ac:dyDescent="0.2">
      <c r="A81" s="24" t="s">
        <v>175</v>
      </c>
      <c r="B81" s="69" t="s">
        <v>146</v>
      </c>
      <c r="C81" s="26" t="s">
        <v>260</v>
      </c>
      <c r="D81" s="27">
        <v>1000</v>
      </c>
      <c r="E81" s="70" t="s">
        <v>45</v>
      </c>
      <c r="F81" s="71">
        <f t="shared" si="2"/>
        <v>1000</v>
      </c>
    </row>
    <row r="82" spans="1:6" ht="67.5" x14ac:dyDescent="0.2">
      <c r="A82" s="72" t="s">
        <v>261</v>
      </c>
      <c r="B82" s="69" t="s">
        <v>146</v>
      </c>
      <c r="C82" s="26" t="s">
        <v>262</v>
      </c>
      <c r="D82" s="27">
        <v>1000</v>
      </c>
      <c r="E82" s="70" t="s">
        <v>45</v>
      </c>
      <c r="F82" s="71">
        <f t="shared" si="2"/>
        <v>1000</v>
      </c>
    </row>
    <row r="83" spans="1:6" x14ac:dyDescent="0.2">
      <c r="A83" s="24" t="s">
        <v>132</v>
      </c>
      <c r="B83" s="69" t="s">
        <v>146</v>
      </c>
      <c r="C83" s="26" t="s">
        <v>263</v>
      </c>
      <c r="D83" s="27">
        <v>1000</v>
      </c>
      <c r="E83" s="70" t="s">
        <v>45</v>
      </c>
      <c r="F83" s="71">
        <f t="shared" si="2"/>
        <v>1000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264</v>
      </c>
      <c r="B85" s="78" t="s">
        <v>265</v>
      </c>
      <c r="C85" s="79" t="s">
        <v>147</v>
      </c>
      <c r="D85" s="80">
        <v>-199581.58</v>
      </c>
      <c r="E85" s="80">
        <v>494169.16</v>
      </c>
      <c r="F85" s="81" t="s">
        <v>266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267</v>
      </c>
      <c r="B1" s="122"/>
      <c r="C1" s="122"/>
      <c r="D1" s="122"/>
      <c r="E1" s="122"/>
      <c r="F1" s="122"/>
    </row>
    <row r="2" spans="1:6" ht="13.15" customHeight="1" x14ac:dyDescent="0.25">
      <c r="A2" s="98" t="s">
        <v>268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269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270</v>
      </c>
      <c r="B12" s="35" t="s">
        <v>271</v>
      </c>
      <c r="C12" s="84" t="s">
        <v>147</v>
      </c>
      <c r="D12" s="37">
        <v>199581.58</v>
      </c>
      <c r="E12" s="37">
        <v>-494169.16</v>
      </c>
      <c r="F12" s="38" t="s">
        <v>147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272</v>
      </c>
      <c r="B14" s="90" t="s">
        <v>273</v>
      </c>
      <c r="C14" s="91" t="s">
        <v>147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274</v>
      </c>
      <c r="B15" s="86"/>
      <c r="C15" s="87"/>
      <c r="D15" s="88"/>
      <c r="E15" s="88"/>
      <c r="F15" s="89"/>
    </row>
    <row r="16" spans="1:6" x14ac:dyDescent="0.2">
      <c r="A16" s="57" t="s">
        <v>275</v>
      </c>
      <c r="B16" s="90" t="s">
        <v>276</v>
      </c>
      <c r="C16" s="91" t="s">
        <v>147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274</v>
      </c>
      <c r="B17" s="86"/>
      <c r="C17" s="87"/>
      <c r="D17" s="88"/>
      <c r="E17" s="88"/>
      <c r="F17" s="89"/>
    </row>
    <row r="18" spans="1:6" x14ac:dyDescent="0.2">
      <c r="A18" s="83" t="s">
        <v>277</v>
      </c>
      <c r="B18" s="35" t="s">
        <v>278</v>
      </c>
      <c r="C18" s="84" t="s">
        <v>279</v>
      </c>
      <c r="D18" s="37">
        <v>199581.58</v>
      </c>
      <c r="E18" s="37">
        <v>-494169.16</v>
      </c>
      <c r="F18" s="38">
        <v>693750.74</v>
      </c>
    </row>
    <row r="19" spans="1:6" ht="22.5" x14ac:dyDescent="0.2">
      <c r="A19" s="83" t="s">
        <v>280</v>
      </c>
      <c r="B19" s="35" t="s">
        <v>278</v>
      </c>
      <c r="C19" s="84" t="s">
        <v>281</v>
      </c>
      <c r="D19" s="37">
        <v>199581.58</v>
      </c>
      <c r="E19" s="37">
        <v>-494169.16</v>
      </c>
      <c r="F19" s="38">
        <v>693750.74</v>
      </c>
    </row>
    <row r="20" spans="1:6" x14ac:dyDescent="0.2">
      <c r="A20" s="83" t="s">
        <v>282</v>
      </c>
      <c r="B20" s="35" t="s">
        <v>283</v>
      </c>
      <c r="C20" s="84" t="s">
        <v>284</v>
      </c>
      <c r="D20" s="37">
        <v>-7943116.7699999996</v>
      </c>
      <c r="E20" s="37">
        <v>-1745291.16</v>
      </c>
      <c r="F20" s="38" t="s">
        <v>266</v>
      </c>
    </row>
    <row r="21" spans="1:6" ht="22.5" x14ac:dyDescent="0.2">
      <c r="A21" s="24" t="s">
        <v>285</v>
      </c>
      <c r="B21" s="25" t="s">
        <v>283</v>
      </c>
      <c r="C21" s="92" t="s">
        <v>286</v>
      </c>
      <c r="D21" s="27">
        <v>-7943116.7699999996</v>
      </c>
      <c r="E21" s="27">
        <v>-1745291.16</v>
      </c>
      <c r="F21" s="71" t="s">
        <v>266</v>
      </c>
    </row>
    <row r="22" spans="1:6" x14ac:dyDescent="0.2">
      <c r="A22" s="83" t="s">
        <v>287</v>
      </c>
      <c r="B22" s="35" t="s">
        <v>288</v>
      </c>
      <c r="C22" s="84" t="s">
        <v>289</v>
      </c>
      <c r="D22" s="37">
        <v>8142698.3499999996</v>
      </c>
      <c r="E22" s="37">
        <v>1251122</v>
      </c>
      <c r="F22" s="38" t="s">
        <v>266</v>
      </c>
    </row>
    <row r="23" spans="1:6" ht="22.5" x14ac:dyDescent="0.2">
      <c r="A23" s="24" t="s">
        <v>290</v>
      </c>
      <c r="B23" s="25" t="s">
        <v>288</v>
      </c>
      <c r="C23" s="92" t="s">
        <v>291</v>
      </c>
      <c r="D23" s="27">
        <v>8142698.3499999996</v>
      </c>
      <c r="E23" s="27">
        <v>1251122</v>
      </c>
      <c r="F23" s="71" t="s">
        <v>266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292</v>
      </c>
      <c r="B1" t="s">
        <v>29</v>
      </c>
    </row>
    <row r="2" spans="1:2" x14ac:dyDescent="0.2">
      <c r="A2" t="s">
        <v>293</v>
      </c>
      <c r="B2" t="s">
        <v>294</v>
      </c>
    </row>
    <row r="3" spans="1:2" x14ac:dyDescent="0.2">
      <c r="A3" t="s">
        <v>295</v>
      </c>
      <c r="B3" t="s">
        <v>6</v>
      </c>
    </row>
    <row r="4" spans="1:2" x14ac:dyDescent="0.2">
      <c r="A4" t="s">
        <v>296</v>
      </c>
      <c r="B4" t="s">
        <v>297</v>
      </c>
    </row>
    <row r="5" spans="1:2" x14ac:dyDescent="0.2">
      <c r="A5" t="s">
        <v>298</v>
      </c>
      <c r="B5" t="s">
        <v>299</v>
      </c>
    </row>
    <row r="6" spans="1:2" x14ac:dyDescent="0.2">
      <c r="A6" t="s">
        <v>300</v>
      </c>
      <c r="B6" t="s">
        <v>301</v>
      </c>
    </row>
    <row r="7" spans="1:2" x14ac:dyDescent="0.2">
      <c r="A7" t="s">
        <v>302</v>
      </c>
      <c r="B7" t="s">
        <v>301</v>
      </c>
    </row>
    <row r="8" spans="1:2" x14ac:dyDescent="0.2">
      <c r="A8" t="s">
        <v>303</v>
      </c>
      <c r="B8" t="s">
        <v>304</v>
      </c>
    </row>
    <row r="9" spans="1:2" x14ac:dyDescent="0.2">
      <c r="A9" t="s">
        <v>305</v>
      </c>
      <c r="B9" t="s">
        <v>306</v>
      </c>
    </row>
    <row r="10" spans="1:2" x14ac:dyDescent="0.2">
      <c r="A10" t="s">
        <v>307</v>
      </c>
      <c r="B10" t="s">
        <v>299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2018-04-02T06:59:14Z</cp:lastPrinted>
  <dcterms:created xsi:type="dcterms:W3CDTF">2018-04-02T06:59:43Z</dcterms:created>
  <dcterms:modified xsi:type="dcterms:W3CDTF">2018-04-02T06:59:43Z</dcterms:modified>
</cp:coreProperties>
</file>