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0503117\2017\"/>
    </mc:Choice>
  </mc:AlternateContent>
  <bookViews>
    <workbookView xWindow="0" yWindow="45" windowWidth="11805" windowHeight="6465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Доходы!$A$66</definedName>
    <definedName name="REND_1" localSheetId="2">Источники!$A$23</definedName>
    <definedName name="REND_1" localSheetId="1">Расходы!$A$75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52511" refMode="R1C1"/>
</workbook>
</file>

<file path=xl/calcChain.xml><?xml version="1.0" encoding="utf-8"?>
<calcChain xmlns="http://schemas.openxmlformats.org/spreadsheetml/2006/main">
  <c r="F73" i="8" l="1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<sst xmlns="http://schemas.openxmlformats.org/spreadsheetml/2006/main" count="505" uniqueCount="275">
  <si>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</si>
  <si>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</si>
  <si>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</si>
  <si>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</si>
  <si>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</si>
  <si>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</si>
  <si>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</si>
  <si>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</si>
  <si>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</si>
  <si>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</si>
  <si>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</si>
  <si>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</si>
  <si>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</si>
  <si>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</si>
  <si>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</si>
  <si>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</si>
  <si>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</si>
  <si>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</si>
  <si>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</si>
  <si>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</si>
  <si>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</si>
  <si>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</si>
  <si>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</si>
  <si>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</si>
  <si>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</si>
  <si>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</si>
  <si>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</si>
  <si>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</si>
  <si>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</si>
  <si>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</si>
  <si>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</si>
  <si>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</si>
  <si>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01.02.2017 г.</t>
  </si>
  <si>
    <t>01.02.2017</t>
  </si>
  <si>
    <t>АДМИНИСТРАЦИЯ КУРНО-ЛИПОВСКОГО СЕЛЬСКОГО ПОСЕЛЕНИЯ</t>
  </si>
  <si>
    <t>ППО Курно-Липовского сельского поселения Тарасовского района</t>
  </si>
  <si>
    <t>Единица измерения: руб.</t>
  </si>
  <si>
    <t>04227746</t>
  </si>
  <si>
    <t>951</t>
  </si>
  <si>
    <t>60653440</t>
  </si>
  <si>
    <t>117</t>
  </si>
  <si>
    <t>3</t>
  </si>
  <si>
    <t>1</t>
  </si>
  <si>
    <t>C:\117M01.txt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</si>
  <si>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</si>
  <si>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</si>
  <si>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</si>
  <si>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</si>
  <si>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</si>
  <si>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</si>
  <si>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</si>
  <si>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</si>
  <si>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</si>
  <si>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</si>
  <si>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</si>
  <si>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</si>
  <si>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</si>
  <si>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</si>
  <si>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</si>
  <si>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</si>
  <si>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</si>
  <si>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</si>
  <si>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</si>
  <si>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</si>
  <si>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</si>
  <si>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</si>
  <si>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</si>
  <si>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</si>
  <si>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</si>
  <si>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</si>
  <si>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</si>
  <si>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</si>
  <si>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</si>
  <si>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</si>
  <si>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</si>
  <si>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</si>
  <si>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</si>
  <si>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</si>
  <si>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</si>
  <si>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</si>
  <si>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</si>
  <si>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</si>
  <si>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</si>
  <si>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</si>
  <si>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</si>
  <si>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</si>
  <si>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</si>
  <si>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</si>
  <si>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</si>
  <si>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</si>
  <si>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</si>
  <si>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</si>
  <si>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</si>
  <si>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</si>
  <si>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</si>
  <si>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</si>
  <si>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</si>
  <si>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</si>
  <si>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</si>
  <si>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</si>
  <si>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</si>
  <si>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</si>
  <si>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</si>
  <si>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</si>
  <si>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</si>
  <si>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</si>
  <si>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</si>
  <si>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</si>
  <si>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</si>
  <si>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</si>
  <si>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</si>
  <si>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</si>
  <si>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</si>
  <si>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</si>
  <si>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</si>
  <si>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</si>
  <si>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</si>
  <si>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</si>
  <si>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</si>
  <si>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</si>
  <si>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</si>
  <si>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</si>
  <si>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</si>
  <si>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</si>
  <si>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</si>
  <si>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</si>
  <si>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</si>
  <si>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</si>
  <si>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</si>
  <si>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</si>
  <si>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</si>
  <si>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</si>
  <si>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</si>
  <si>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</si>
  <si>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</si>
  <si>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</si>
  <si>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000 20240014100000151</t>
  </si>
  <si>
    <t>Расходы бюджета - всего</t>
  </si>
  <si>
    <t>200</t>
  </si>
  <si>
    <t>x</t>
  </si>
  <si>
    <t xml:space="preserve">951 0000 0000000000 0000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</si>
  <si>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</si>
  <si>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</si>
  <si>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</si>
  <si>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</si>
  <si>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Курно-Липовского сельского поселения</t>
  </si>
  <si>
    <t xml:space="preserve">951 0104 8900000000 000 </t>
  </si>
  <si>
    <t>Администрация Курно-Липовского сельского поселения</t>
  </si>
  <si>
    <t xml:space="preserve">951 0104 8910000000 000 </t>
  </si>
  <si>
    <t>Расходы на выплаты по оплате труда работников Администрации Курно-Липовского сельского поселения в рамках обеспечения деятельности Администрации Курно-Липовского сельского поселения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</si>
  <si>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</si>
  <si>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</si>
  <si>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</si>
  <si>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</si>
  <si>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</si>
  <si>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деятельности Администрации Курно-Липовского сельского поселения в рамках обеспечения деятельности Администрации Курно-Липовского сельского поселения</t>
  </si>
  <si>
    <t xml:space="preserve">951 0104 8910000190 000 </t>
  </si>
  <si>
    <t>Иные выплаты персоналу государственных (муниципальных) органов, за исключением фонда оплаты труда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</si>
  <si>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</si>
  <si>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</si>
  <si>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</si>
  <si>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Уплата налога на имущество организаций и земельного налога</t>
  </si>
  <si>
    <t xml:space="preserve">951 0104 8910000190 851 </t>
  </si>
  <si>
    <t>Уплата прочих налогов, сборов</t>
  </si>
  <si>
    <t xml:space="preserve">951 0104 8910000190 852 </t>
  </si>
  <si>
    <t>Уплата иных платежей</t>
  </si>
  <si>
    <t xml:space="preserve">951 0104 8910000190 853 </t>
  </si>
  <si>
    <t>Мероприятия по диспансеризации муниципальных служащих Курно-Липовского сельского поселения в рамках обеспечения деятельности Администрации Курно-Липовского сельского поселения</t>
  </si>
  <si>
    <t xml:space="preserve">951 0104 8910020010 000 </t>
  </si>
  <si>
    <t xml:space="preserve">951 0104 8910020010 244 </t>
  </si>
  <si>
    <t>Иные непрограммные мероприятия</t>
  </si>
  <si>
    <t xml:space="preserve">951 0104 8990000000 000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</si>
  <si>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непрограммных расходов Администрации Курно-Липовского сельского поселения</t>
  </si>
  <si>
    <t xml:space="preserve">951 0104 8990072390 000 </t>
  </si>
  <si>
    <t xml:space="preserve">951 0104 8990072390 244 </t>
  </si>
  <si>
    <t>Другие общегосударственные вопросы</t>
  </si>
  <si>
    <t xml:space="preserve">951 0113 0000000000 000 </t>
  </si>
  <si>
    <t>Муниципальная программа Курно-Липовского сельского поселения "Информационное общество"</t>
  </si>
  <si>
    <t xml:space="preserve">951 0113 0600000000 000 </t>
  </si>
  <si>
    <t>Подпрограмма "Информационное общество" муниципальной программы Курно-Липовского сельского поселения "Информационное общество"</t>
  </si>
  <si>
    <t xml:space="preserve">951 0113 0610000000 000 </t>
  </si>
  <si>
    <t>Реализация направления расходов в рамках подпрограммы "Информационное общество" муниципальной программы Курно-Липовского сельского поселения "Информационное общество"</t>
  </si>
  <si>
    <t xml:space="preserve">951 0113 0610099990 000 </t>
  </si>
  <si>
    <t xml:space="preserve">951 0113 0610099990 244 </t>
  </si>
  <si>
    <t>Муниципальная программа Курно-Липовского сельского поселения "Муниципальная политика"</t>
  </si>
  <si>
    <t xml:space="preserve">951 0113 0900000000 000 </t>
  </si>
  <si>
    <t>Подпрограмма "Развитие муниципальной службы" муниципальной программы Курно-Липовского сельского поселения "Муниципальная политика"</t>
  </si>
  <si>
    <t xml:space="preserve">951 0113 0910000000 000 </t>
  </si>
  <si>
    <t>Обеспечение дополнительного профессионального образования, повышения квалификации, участие в семинарах лиц, замещающих выборные муниципальные должности, муниципальных служащих в рамках подпрограммы "Развитие муниципальной службы" муниципальной программы Курно-Липовского сельского поселения "Муниципальная политика"</t>
  </si>
  <si>
    <t xml:space="preserve">951 0113 0910020100 000 </t>
  </si>
  <si>
    <t xml:space="preserve">951 0113 0910020100 244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</si>
  <si>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</si>
  <si>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</si>
  <si>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</si>
  <si>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</si>
  <si>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</si>
  <si>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</si>
  <si>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«Обеспечение деятельности Администрации Курно-Липовского сельского поселения»</t>
  </si>
  <si>
    <t xml:space="preserve">951 0203 8990051180 000 </t>
  </si>
  <si>
    <t xml:space="preserve">951 0203 8990051180 121 </t>
  </si>
  <si>
    <t xml:space="preserve">951 0203 8990051180 129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</si>
  <si>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</si>
  <si>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</si>
  <si>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</si>
  <si>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</si>
  <si>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Реализация функций Администрации Курно-Липовского сельского поселения</t>
  </si>
  <si>
    <t xml:space="preserve">951 0409 9900000000 000 </t>
  </si>
  <si>
    <t xml:space="preserve">951 0409 9990000000 000 </t>
  </si>
  <si>
    <t>Реализация направления расходов по иным непрограммным мероприятиям</t>
  </si>
  <si>
    <t xml:space="preserve">951 0409 9990099990 000 </t>
  </si>
  <si>
    <t xml:space="preserve">951 0409 9990099990 244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</si>
  <si>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</si>
  <si>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</si>
  <si>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</si>
  <si>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</si>
  <si>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Курно-Липовского сельского поселения "Обеспечение качественными жилищно-коммунальными услугами населения Курно-Липовского сельского поселения"</t>
  </si>
  <si>
    <t xml:space="preserve">951 0503 0100000000 000 </t>
  </si>
  <si>
    <t>Подпрограмма "Обеспечение качественными жилищно-коммунальными услугами населения Курно-Липовского сельского поселения" муниципальной программы Курно-Липовского сельского поселения "Обеспечение качественными жилищно-коммунальными услугами населения Курно-Липовского сельского поселения</t>
  </si>
  <si>
    <t xml:space="preserve">951 0503 0110000000 000 </t>
  </si>
  <si>
    <t>Мероприятия по благоустройству территории Курно-Липовского сельского поселения в рамках муниципальной программы Курно-Липовского сельского поселения "Обеспечение качественными жилищно-коммунальными услугами населения Курно-Липовского сельского поселения"</t>
  </si>
  <si>
    <t xml:space="preserve">951 0503 0110020090 000 </t>
  </si>
  <si>
    <t xml:space="preserve">951 0503 0110020090 244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</si>
  <si>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</si>
  <si>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</si>
  <si>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</si>
  <si>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</si>
  <si>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Курно-Липовского сельского поселения "Развитие культуры"</t>
  </si>
  <si>
    <t xml:space="preserve">951 0801 0400000000 000 </t>
  </si>
  <si>
    <t>Подпрограмма "Развитие культуры" муниципальной программы Курно-Липовского сельского поселения "Развитие культуры"</t>
  </si>
  <si>
    <t xml:space="preserve">951 0801 0410000000 000 </t>
  </si>
  <si>
    <t>Расходы на обеспечение деятельности (оказание услуг) муниципальных учреждений Курно-Липовского сельского поселения, в рамках подпрограммы "Развитие культуры" муниципальной программы Курно-Липовского сельского поселения "Развитие культуры"</t>
  </si>
  <si>
    <t xml:space="preserve">951 0801 0410000590 000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</si>
  <si>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</si>
  <si>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</si>
  <si>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</si>
  <si>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</si>
  <si>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</si>
  <si>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</si>
  <si>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951 1403 9900000000 000 </t>
  </si>
  <si>
    <t xml:space="preserve">951 1403 9990000000 000 </t>
  </si>
  <si>
    <t>Иные межбюджетные трансферты бюджету Тарасовского района на решение вопросов местного значения по вопросу регулирования тарифов и надбавок к тарифам предприятий жилищно-коммунального хозяйства, оказывающих услуги на территории Курно-Липовского сельского поселения</t>
  </si>
  <si>
    <t xml:space="preserve">951 1403 9990085030 000 </t>
  </si>
  <si>
    <t xml:space="preserve">951 1403 9990085030 540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</si>
  <si>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</si>
  <si>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</si>
  <si>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</si>
  <si>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</si>
  <si>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</si>
  <si>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</si>
  <si>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</si>
  <si>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</si>
  <si>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</si>
  <si>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</si>
  <si>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</si>
  <si>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</si>
  <si>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</si>
  <si>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</si>
  <si>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</si>
  <si>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</si>
  <si>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</si>
  <si>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</si>
  <si>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</si>
  <si>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Изменение остатков средств на счетах по учету средств бюджетов</t>
  </si>
  <si>
    <t>000 01050000000000000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</si>
  <si>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</si>
  <si>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</si>
  <si>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</si>
  <si>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</si>
  <si>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</si>
  <si>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</si>
  <si>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</si>
  <si>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EXPORT_SRC_KIND</t>
  </si>
  <si>
    <t>EXPORT_PARAM_SRC_KIND</t>
  </si>
  <si>
    <t>EXPORT_SRC_CODE</t>
  </si>
  <si>
    <t>58037-08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</si>
</sst>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4" formatCode="dd/mm/yyyy\ &quot;г.&quot;"/>
    <numFmt numFmtId="185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4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9" xfId="0" applyNumberFormat="1" applyFont="1" applyBorder="1" applyAlignment="1">
      <alignment horizontal="left" wrapText="1"/>
    </xf>
    <xf numFmtId="49" fontId="4" fillId="0" borderId="16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1" xfId="0" applyNumberFormat="1" applyFont="1" applyBorder="1" applyAlignment="1">
      <alignment horizontal="left" wrapText="1"/>
    </xf>
    <xf numFmtId="49" fontId="0" fillId="0" borderId="41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39" xfId="0" applyNumberFormat="1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85" fontId="1" fillId="0" borderId="27" xfId="0" applyNumberFormat="1" applyFont="1" applyBorder="1" applyAlignment="1">
      <alignment horizontal="left" wrapText="1"/>
    </xf>
    <xf numFmtId="185" fontId="4" fillId="0" borderId="19" xfId="0" applyNumberFormat="1" applyFont="1" applyBorder="1" applyAlignment="1">
      <alignment horizontal="left" wrapText="1"/>
    </xf>
    <xf numFmtId="185" fontId="1" fillId="0" borderId="19" xfId="0" applyNumberFormat="1" applyFont="1" applyBorder="1" applyAlignment="1">
      <alignment horizontal="left" wrapText="1"/>
    </xf>
  </cellXfs>
  <cellStyles count="1">
    <cellStyle name="Обычный" xfId="0" builtinId="0"/>
  </cellStyles>
  <dxfs count="13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571500</xdr:colOff>
          <xdr:row>7</xdr:row>
          <xdr:rowOff>28575</xdr:rowOff>
        </xdr:from>
        <xdr:to>
          <xdr:col>9</xdr:col>
          <xdr:colOff>228600</xdr:colOff>
          <xdr:row>9</xdr:row>
          <xdr:rowOff>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67"/>
  <sheetViews>
    <sheetView showGridLines="0" tabSelected="1" view="pageBreakPreview" zoomScale="80" zoomScaleNormal="100" zoomScaleSheetLayoutView="80" workbookViewId="0">
      <selection sqref="A1:D1"/>
    </sheetView>
  </sheetViews>
  <sheetFormatPr defaultRowHeight="12.75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6.899999999999999" customHeight="1" x14ac:dyDescent="0.25">
      <c r="A1" s="117"/>
      <c r="B1" s="117"/>
      <c r="C1" s="117"/>
      <c r="D1" s="117"/>
      <c r="E1" s="3"/>
      <c r="F1" s="4"/>
      <c r="H1" s="1" t="s">
        <v>31</v>
      </c>
    </row>
    <row r="2" spans="1:8" ht="16.899999999999999" customHeight="1" thickBot="1" x14ac:dyDescent="0.3">
      <c r="A2" s="117" t="s">
        <v>28</v>
      </c>
      <c r="B2" s="117"/>
      <c r="C2" s="117"/>
      <c r="D2" s="117"/>
      <c r="E2" s="30"/>
      <c r="F2" s="10" t="s">
        <v>3</v>
      </c>
    </row>
    <row r="3" spans="1:8" x14ac:dyDescent="0.2">
      <c r="A3" s="2"/>
      <c r="B3" s="2"/>
      <c r="C3" s="2"/>
      <c r="D3" s="1"/>
      <c r="E3" s="31" t="s">
        <v>9</v>
      </c>
      <c r="F3" s="7" t="s">
        <v>16</v>
      </c>
      <c r="H3" s="1" t="s">
        <v>43</v>
      </c>
    </row>
    <row r="4" spans="1:8" ht="14.25" customHeight="1" x14ac:dyDescent="0.2">
      <c r="A4" s="118" t="s">
        <v>32</v>
      </c>
      <c r="B4" s="118"/>
      <c r="C4" s="118"/>
      <c r="D4" s="118"/>
      <c r="E4" s="35" t="s">
        <v>8</v>
      </c>
      <c r="F4" s="22" t="s">
        <v>33</v>
      </c>
      <c r="H4" s="1" t="s">
        <v>33</v>
      </c>
    </row>
    <row r="5" spans="1:8" x14ac:dyDescent="0.2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x14ac:dyDescent="0.2">
      <c r="A6" s="6" t="s">
        <v>23</v>
      </c>
      <c r="B6" s="119" t="s">
        <v>34</v>
      </c>
      <c r="C6" s="120"/>
      <c r="D6" s="120"/>
      <c r="E6" s="35" t="s">
        <v>24</v>
      </c>
      <c r="F6" s="26" t="s">
        <v>38</v>
      </c>
      <c r="H6" s="1" t="s">
        <v>41</v>
      </c>
    </row>
    <row r="7" spans="1:8" x14ac:dyDescent="0.2">
      <c r="A7" s="6" t="s">
        <v>14</v>
      </c>
      <c r="B7" s="121" t="s">
        <v>35</v>
      </c>
      <c r="C7" s="121"/>
      <c r="D7" s="121"/>
      <c r="E7" s="35" t="s">
        <v>30</v>
      </c>
      <c r="F7" s="36" t="s">
        <v>39</v>
      </c>
    </row>
    <row r="8" spans="1:8" x14ac:dyDescent="0.2">
      <c r="A8" s="6" t="s">
        <v>17</v>
      </c>
      <c r="B8" s="6"/>
      <c r="C8" s="6"/>
      <c r="D8" s="5"/>
      <c r="E8" s="35"/>
      <c r="F8" s="8" t="s">
        <v>31</v>
      </c>
    </row>
    <row r="9" spans="1:8" ht="13.5" thickBot="1" x14ac:dyDescent="0.25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42</v>
      </c>
    </row>
    <row r="10" spans="1:8" ht="20.25" customHeight="1" thickBot="1" x14ac:dyDescent="0.3">
      <c r="A10" s="113" t="s">
        <v>21</v>
      </c>
      <c r="B10" s="113"/>
      <c r="C10" s="113"/>
      <c r="D10" s="113"/>
      <c r="E10" s="25"/>
      <c r="F10" s="11"/>
    </row>
    <row r="11" spans="1:8" ht="4.3499999999999996" customHeight="1" x14ac:dyDescent="0.2">
      <c r="A11" s="104" t="s">
        <v>4</v>
      </c>
      <c r="B11" s="114" t="s">
        <v>11</v>
      </c>
      <c r="C11" s="114" t="s">
        <v>25</v>
      </c>
      <c r="D11" s="110" t="s">
        <v>18</v>
      </c>
      <c r="E11" s="110" t="s">
        <v>12</v>
      </c>
      <c r="F11" s="107" t="s">
        <v>15</v>
      </c>
    </row>
    <row r="12" spans="1:8" ht="3.6" customHeight="1" x14ac:dyDescent="0.2">
      <c r="A12" s="105"/>
      <c r="B12" s="115"/>
      <c r="C12" s="115"/>
      <c r="D12" s="111"/>
      <c r="E12" s="111"/>
      <c r="F12" s="108"/>
    </row>
    <row r="13" spans="1:8" ht="3" customHeight="1" x14ac:dyDescent="0.2">
      <c r="A13" s="105"/>
      <c r="B13" s="115"/>
      <c r="C13" s="115"/>
      <c r="D13" s="111"/>
      <c r="E13" s="111"/>
      <c r="F13" s="108"/>
    </row>
    <row r="14" spans="1:8" ht="3" customHeight="1" x14ac:dyDescent="0.2">
      <c r="A14" s="105"/>
      <c r="B14" s="115"/>
      <c r="C14" s="115"/>
      <c r="D14" s="111"/>
      <c r="E14" s="111"/>
      <c r="F14" s="108"/>
    </row>
    <row r="15" spans="1:8" ht="3" customHeight="1" x14ac:dyDescent="0.2">
      <c r="A15" s="105"/>
      <c r="B15" s="115"/>
      <c r="C15" s="115"/>
      <c r="D15" s="111"/>
      <c r="E15" s="111"/>
      <c r="F15" s="108"/>
    </row>
    <row r="16" spans="1:8" ht="3" customHeight="1" x14ac:dyDescent="0.2">
      <c r="A16" s="105"/>
      <c r="B16" s="115"/>
      <c r="C16" s="115"/>
      <c r="D16" s="111"/>
      <c r="E16" s="111"/>
      <c r="F16" s="108"/>
    </row>
    <row r="17" spans="1:6" ht="23.45" customHeight="1" x14ac:dyDescent="0.2">
      <c r="A17" s="106"/>
      <c r="B17" s="116"/>
      <c r="C17" s="116"/>
      <c r="D17" s="112"/>
      <c r="E17" s="112"/>
      <c r="F17" s="109"/>
    </row>
    <row r="18" spans="1:6" ht="12.6" customHeight="1" thickBot="1" x14ac:dyDescent="0.25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">
      <c r="A19" s="41" t="s">
        <v>5</v>
      </c>
      <c r="B19" s="37" t="s">
        <v>10</v>
      </c>
      <c r="C19" s="79" t="s">
        <v>44</v>
      </c>
      <c r="D19" s="39">
        <v>6817218</v>
      </c>
      <c r="E19" s="38">
        <v>317715.25</v>
      </c>
      <c r="F19" s="39">
        <f>IF(OR(D19="-",E19&gt;=D19),"-",D19-IF(E19="-",0,E19))</f>
        <v>6499502.75</v>
      </c>
    </row>
    <row r="20" spans="1:6" x14ac:dyDescent="0.2">
      <c r="A20" s="50" t="s">
        <v>45</v>
      </c>
      <c r="B20" s="44"/>
      <c r="C20" s="81"/>
      <c r="D20" s="46"/>
      <c r="E20" s="46"/>
      <c r="F20" s="48"/>
    </row>
    <row r="21" spans="1:6" x14ac:dyDescent="0.2">
      <c r="A21" s="95" t="s">
        <v>46</v>
      </c>
      <c r="B21" s="96" t="s">
        <v>10</v>
      </c>
      <c r="C21" s="97" t="s">
        <v>47</v>
      </c>
      <c r="D21" s="98">
        <v>5433800</v>
      </c>
      <c r="E21" s="98">
        <v>222215.25</v>
      </c>
      <c r="F21" s="99">
        <f>IF(OR(D21="-",E21&gt;=D21),"-",D21-IF(E21="-",0,E21))</f>
        <v>5211584.75</v>
      </c>
    </row>
    <row r="22" spans="1:6" x14ac:dyDescent="0.2">
      <c r="A22" s="95" t="s">
        <v>48</v>
      </c>
      <c r="B22" s="96" t="s">
        <v>10</v>
      </c>
      <c r="C22" s="97" t="s">
        <v>49</v>
      </c>
      <c r="D22" s="98">
        <v>399400</v>
      </c>
      <c r="E22" s="98">
        <v>9563.58</v>
      </c>
      <c r="F22" s="99">
        <f>IF(OR(D22="-",E22&gt;=D22),"-",D22-IF(E22="-",0,E22))</f>
        <v>389836.42</v>
      </c>
    </row>
    <row r="23" spans="1:6" x14ac:dyDescent="0.2">
      <c r="A23" s="95" t="s">
        <v>50</v>
      </c>
      <c r="B23" s="96" t="s">
        <v>10</v>
      </c>
      <c r="C23" s="97" t="s">
        <v>51</v>
      </c>
      <c r="D23" s="98">
        <v>399400</v>
      </c>
      <c r="E23" s="98">
        <v>9563.58</v>
      </c>
      <c r="F23" s="99">
        <f>IF(OR(D23="-",E23&gt;=D23),"-",D23-IF(E23="-",0,E23))</f>
        <v>389836.42</v>
      </c>
    </row>
    <row r="24" spans="1:6" ht="67.5" x14ac:dyDescent="0.2">
      <c r="A24" s="51" t="s">
        <v>52</v>
      </c>
      <c r="B24" s="45" t="s">
        <v>10</v>
      </c>
      <c r="C24" s="82" t="s">
        <v>53</v>
      </c>
      <c r="D24" s="47">
        <v>399400</v>
      </c>
      <c r="E24" s="47">
        <v>9563.58</v>
      </c>
      <c r="F24" s="49">
        <f>IF(OR(D24="-",E24&gt;=D24),"-",D24-IF(E24="-",0,E24))</f>
        <v>389836.42</v>
      </c>
    </row>
    <row r="25" spans="1:6" ht="90" x14ac:dyDescent="0.2">
      <c r="A25" s="131" t="s">
        <v>54</v>
      </c>
      <c r="B25" s="45" t="s">
        <v>10</v>
      </c>
      <c r="C25" s="82" t="s">
        <v>55</v>
      </c>
      <c r="D25" s="47" t="s">
        <v>56</v>
      </c>
      <c r="E25" s="47">
        <v>9563.58</v>
      </c>
      <c r="F25" s="49" t="str">
        <f>IF(OR(D25="-",E25&gt;=D25),"-",D25-IF(E25="-",0,E25))</f>
        <v>-</v>
      </c>
    </row>
    <row r="26" spans="1:6" x14ac:dyDescent="0.2">
      <c r="A26" s="95" t="s">
        <v>57</v>
      </c>
      <c r="B26" s="96" t="s">
        <v>10</v>
      </c>
      <c r="C26" s="97" t="s">
        <v>58</v>
      </c>
      <c r="D26" s="98">
        <v>126800</v>
      </c>
      <c r="E26" s="98">
        <v>14185.2</v>
      </c>
      <c r="F26" s="99">
        <f>IF(OR(D26="-",E26&gt;=D26),"-",D26-IF(E26="-",0,E26))</f>
        <v>112614.8</v>
      </c>
    </row>
    <row r="27" spans="1:6" x14ac:dyDescent="0.2">
      <c r="A27" s="95" t="s">
        <v>59</v>
      </c>
      <c r="B27" s="96" t="s">
        <v>10</v>
      </c>
      <c r="C27" s="97" t="s">
        <v>60</v>
      </c>
      <c r="D27" s="98">
        <v>126800</v>
      </c>
      <c r="E27" s="98">
        <v>14185.2</v>
      </c>
      <c r="F27" s="99">
        <f>IF(OR(D27="-",E27&gt;=D27),"-",D27-IF(E27="-",0,E27))</f>
        <v>112614.8</v>
      </c>
    </row>
    <row r="28" spans="1:6" x14ac:dyDescent="0.2">
      <c r="A28" s="51" t="s">
        <v>59</v>
      </c>
      <c r="B28" s="45" t="s">
        <v>10</v>
      </c>
      <c r="C28" s="82" t="s">
        <v>61</v>
      </c>
      <c r="D28" s="47">
        <v>126800</v>
      </c>
      <c r="E28" s="47">
        <v>14185.2</v>
      </c>
      <c r="F28" s="49">
        <f>IF(OR(D28="-",E28&gt;=D28),"-",D28-IF(E28="-",0,E28))</f>
        <v>112614.8</v>
      </c>
    </row>
    <row r="29" spans="1:6" ht="45" x14ac:dyDescent="0.2">
      <c r="A29" s="51" t="s">
        <v>62</v>
      </c>
      <c r="B29" s="45" t="s">
        <v>10</v>
      </c>
      <c r="C29" s="82" t="s">
        <v>63</v>
      </c>
      <c r="D29" s="47" t="s">
        <v>56</v>
      </c>
      <c r="E29" s="47">
        <v>14185.2</v>
      </c>
      <c r="F29" s="49" t="str">
        <f>IF(OR(D29="-",E29&gt;=D29),"-",D29-IF(E29="-",0,E29))</f>
        <v>-</v>
      </c>
    </row>
    <row r="30" spans="1:6" x14ac:dyDescent="0.2">
      <c r="A30" s="95" t="s">
        <v>64</v>
      </c>
      <c r="B30" s="96" t="s">
        <v>10</v>
      </c>
      <c r="C30" s="97" t="s">
        <v>65</v>
      </c>
      <c r="D30" s="98">
        <v>4567300</v>
      </c>
      <c r="E30" s="98">
        <v>84870.47</v>
      </c>
      <c r="F30" s="99">
        <f>IF(OR(D30="-",E30&gt;=D30),"-",D30-IF(E30="-",0,E30))</f>
        <v>4482429.53</v>
      </c>
    </row>
    <row r="31" spans="1:6" x14ac:dyDescent="0.2">
      <c r="A31" s="95" t="s">
        <v>66</v>
      </c>
      <c r="B31" s="96" t="s">
        <v>10</v>
      </c>
      <c r="C31" s="97" t="s">
        <v>67</v>
      </c>
      <c r="D31" s="98">
        <v>191700</v>
      </c>
      <c r="E31" s="98">
        <v>948.76</v>
      </c>
      <c r="F31" s="99">
        <f>IF(OR(D31="-",E31&gt;=D31),"-",D31-IF(E31="-",0,E31))</f>
        <v>190751.24</v>
      </c>
    </row>
    <row r="32" spans="1:6" ht="33.75" x14ac:dyDescent="0.2">
      <c r="A32" s="51" t="s">
        <v>68</v>
      </c>
      <c r="B32" s="45" t="s">
        <v>10</v>
      </c>
      <c r="C32" s="82" t="s">
        <v>69</v>
      </c>
      <c r="D32" s="47">
        <v>191700</v>
      </c>
      <c r="E32" s="47">
        <v>948.76</v>
      </c>
      <c r="F32" s="49">
        <f>IF(OR(D32="-",E32&gt;=D32),"-",D32-IF(E32="-",0,E32))</f>
        <v>190751.24</v>
      </c>
    </row>
    <row r="33" spans="1:6" ht="67.5" x14ac:dyDescent="0.2">
      <c r="A33" s="51" t="s">
        <v>70</v>
      </c>
      <c r="B33" s="45" t="s">
        <v>10</v>
      </c>
      <c r="C33" s="82" t="s">
        <v>71</v>
      </c>
      <c r="D33" s="47" t="s">
        <v>56</v>
      </c>
      <c r="E33" s="47">
        <v>871.1</v>
      </c>
      <c r="F33" s="49" t="str">
        <f>IF(OR(D33="-",E33&gt;=D33),"-",D33-IF(E33="-",0,E33))</f>
        <v>-</v>
      </c>
    </row>
    <row r="34" spans="1:6" ht="45" x14ac:dyDescent="0.2">
      <c r="A34" s="51" t="s">
        <v>72</v>
      </c>
      <c r="B34" s="45" t="s">
        <v>10</v>
      </c>
      <c r="C34" s="82" t="s">
        <v>73</v>
      </c>
      <c r="D34" s="47" t="s">
        <v>56</v>
      </c>
      <c r="E34" s="47">
        <v>77.66</v>
      </c>
      <c r="F34" s="49" t="str">
        <f>IF(OR(D34="-",E34&gt;=D34),"-",D34-IF(E34="-",0,E34))</f>
        <v>-</v>
      </c>
    </row>
    <row r="35" spans="1:6" x14ac:dyDescent="0.2">
      <c r="A35" s="95" t="s">
        <v>74</v>
      </c>
      <c r="B35" s="96" t="s">
        <v>10</v>
      </c>
      <c r="C35" s="97" t="s">
        <v>75</v>
      </c>
      <c r="D35" s="98">
        <v>4375600</v>
      </c>
      <c r="E35" s="98">
        <v>83921.71</v>
      </c>
      <c r="F35" s="99">
        <f>IF(OR(D35="-",E35&gt;=D35),"-",D35-IF(E35="-",0,E35))</f>
        <v>4291678.29</v>
      </c>
    </row>
    <row r="36" spans="1:6" x14ac:dyDescent="0.2">
      <c r="A36" s="51" t="s">
        <v>76</v>
      </c>
      <c r="B36" s="45" t="s">
        <v>10</v>
      </c>
      <c r="C36" s="82" t="s">
        <v>77</v>
      </c>
      <c r="D36" s="47">
        <v>88600</v>
      </c>
      <c r="E36" s="47">
        <v>3795</v>
      </c>
      <c r="F36" s="49">
        <f>IF(OR(D36="-",E36&gt;=D36),"-",D36-IF(E36="-",0,E36))</f>
        <v>84805</v>
      </c>
    </row>
    <row r="37" spans="1:6" ht="33.75" x14ac:dyDescent="0.2">
      <c r="A37" s="51" t="s">
        <v>78</v>
      </c>
      <c r="B37" s="45" t="s">
        <v>10</v>
      </c>
      <c r="C37" s="82" t="s">
        <v>79</v>
      </c>
      <c r="D37" s="47">
        <v>88600</v>
      </c>
      <c r="E37" s="47">
        <v>3795</v>
      </c>
      <c r="F37" s="49">
        <f>IF(OR(D37="-",E37&gt;=D37),"-",D37-IF(E37="-",0,E37))</f>
        <v>84805</v>
      </c>
    </row>
    <row r="38" spans="1:6" ht="56.25" x14ac:dyDescent="0.2">
      <c r="A38" s="51" t="s">
        <v>80</v>
      </c>
      <c r="B38" s="45" t="s">
        <v>10</v>
      </c>
      <c r="C38" s="82" t="s">
        <v>81</v>
      </c>
      <c r="D38" s="47" t="s">
        <v>56</v>
      </c>
      <c r="E38" s="47">
        <v>3795</v>
      </c>
      <c r="F38" s="49" t="str">
        <f>IF(OR(D38="-",E38&gt;=D38),"-",D38-IF(E38="-",0,E38))</f>
        <v>-</v>
      </c>
    </row>
    <row r="39" spans="1:6" x14ac:dyDescent="0.2">
      <c r="A39" s="51" t="s">
        <v>82</v>
      </c>
      <c r="B39" s="45" t="s">
        <v>10</v>
      </c>
      <c r="C39" s="82" t="s">
        <v>83</v>
      </c>
      <c r="D39" s="47">
        <v>4287000</v>
      </c>
      <c r="E39" s="47">
        <v>80126.710000000006</v>
      </c>
      <c r="F39" s="49">
        <f>IF(OR(D39="-",E39&gt;=D39),"-",D39-IF(E39="-",0,E39))</f>
        <v>4206873.29</v>
      </c>
    </row>
    <row r="40" spans="1:6" ht="33.75" x14ac:dyDescent="0.2">
      <c r="A40" s="51" t="s">
        <v>84</v>
      </c>
      <c r="B40" s="45" t="s">
        <v>10</v>
      </c>
      <c r="C40" s="82" t="s">
        <v>85</v>
      </c>
      <c r="D40" s="47">
        <v>4287000</v>
      </c>
      <c r="E40" s="47">
        <v>80126.710000000006</v>
      </c>
      <c r="F40" s="49">
        <f>IF(OR(D40="-",E40&gt;=D40),"-",D40-IF(E40="-",0,E40))</f>
        <v>4206873.29</v>
      </c>
    </row>
    <row r="41" spans="1:6" ht="56.25" x14ac:dyDescent="0.2">
      <c r="A41" s="51" t="s">
        <v>86</v>
      </c>
      <c r="B41" s="45" t="s">
        <v>10</v>
      </c>
      <c r="C41" s="82" t="s">
        <v>87</v>
      </c>
      <c r="D41" s="47" t="s">
        <v>56</v>
      </c>
      <c r="E41" s="47">
        <v>63372.44</v>
      </c>
      <c r="F41" s="49" t="str">
        <f>IF(OR(D41="-",E41&gt;=D41),"-",D41-IF(E41="-",0,E41))</f>
        <v>-</v>
      </c>
    </row>
    <row r="42" spans="1:6" ht="45" x14ac:dyDescent="0.2">
      <c r="A42" s="51" t="s">
        <v>88</v>
      </c>
      <c r="B42" s="45" t="s">
        <v>10</v>
      </c>
      <c r="C42" s="82" t="s">
        <v>89</v>
      </c>
      <c r="D42" s="47" t="s">
        <v>56</v>
      </c>
      <c r="E42" s="47">
        <v>16754.27</v>
      </c>
      <c r="F42" s="49" t="str">
        <f>IF(OR(D42="-",E42&gt;=D42),"-",D42-IF(E42="-",0,E42))</f>
        <v>-</v>
      </c>
    </row>
    <row r="43" spans="1:6" x14ac:dyDescent="0.2">
      <c r="A43" s="95" t="s">
        <v>90</v>
      </c>
      <c r="B43" s="96" t="s">
        <v>10</v>
      </c>
      <c r="C43" s="97" t="s">
        <v>91</v>
      </c>
      <c r="D43" s="98">
        <v>15000</v>
      </c>
      <c r="E43" s="98">
        <v>13400</v>
      </c>
      <c r="F43" s="99">
        <f>IF(OR(D43="-",E43&gt;=D43),"-",D43-IF(E43="-",0,E43))</f>
        <v>1600</v>
      </c>
    </row>
    <row r="44" spans="1:6" ht="45" x14ac:dyDescent="0.2">
      <c r="A44" s="95" t="s">
        <v>92</v>
      </c>
      <c r="B44" s="96" t="s">
        <v>10</v>
      </c>
      <c r="C44" s="97" t="s">
        <v>93</v>
      </c>
      <c r="D44" s="98">
        <v>15000</v>
      </c>
      <c r="E44" s="98">
        <v>13400</v>
      </c>
      <c r="F44" s="99">
        <f>IF(OR(D44="-",E44&gt;=D44),"-",D44-IF(E44="-",0,E44))</f>
        <v>1600</v>
      </c>
    </row>
    <row r="45" spans="1:6" ht="67.5" x14ac:dyDescent="0.2">
      <c r="A45" s="51" t="s">
        <v>94</v>
      </c>
      <c r="B45" s="45" t="s">
        <v>10</v>
      </c>
      <c r="C45" s="82" t="s">
        <v>95</v>
      </c>
      <c r="D45" s="47">
        <v>15000</v>
      </c>
      <c r="E45" s="47">
        <v>13400</v>
      </c>
      <c r="F45" s="49">
        <f>IF(OR(D45="-",E45&gt;=D45),"-",D45-IF(E45="-",0,E45))</f>
        <v>1600</v>
      </c>
    </row>
    <row r="46" spans="1:6" ht="67.5" x14ac:dyDescent="0.2">
      <c r="A46" s="51" t="s">
        <v>94</v>
      </c>
      <c r="B46" s="45" t="s">
        <v>10</v>
      </c>
      <c r="C46" s="82" t="s">
        <v>96</v>
      </c>
      <c r="D46" s="47" t="s">
        <v>56</v>
      </c>
      <c r="E46" s="47">
        <v>13400</v>
      </c>
      <c r="F46" s="49" t="str">
        <f>IF(OR(D46="-",E46&gt;=D46),"-",D46-IF(E46="-",0,E46))</f>
        <v>-</v>
      </c>
    </row>
    <row r="47" spans="1:6" ht="33.75" x14ac:dyDescent="0.2">
      <c r="A47" s="95" t="s">
        <v>97</v>
      </c>
      <c r="B47" s="96" t="s">
        <v>10</v>
      </c>
      <c r="C47" s="97" t="s">
        <v>98</v>
      </c>
      <c r="D47" s="98">
        <v>325300</v>
      </c>
      <c r="E47" s="98">
        <v>97696</v>
      </c>
      <c r="F47" s="99">
        <f>IF(OR(D47="-",E47&gt;=D47),"-",D47-IF(E47="-",0,E47))</f>
        <v>227604</v>
      </c>
    </row>
    <row r="48" spans="1:6" ht="78.75" x14ac:dyDescent="0.2">
      <c r="A48" s="132" t="s">
        <v>99</v>
      </c>
      <c r="B48" s="96" t="s">
        <v>10</v>
      </c>
      <c r="C48" s="97" t="s">
        <v>100</v>
      </c>
      <c r="D48" s="98">
        <v>325300</v>
      </c>
      <c r="E48" s="98">
        <v>97696</v>
      </c>
      <c r="F48" s="99">
        <f>IF(OR(D48="-",E48&gt;=D48),"-",D48-IF(E48="-",0,E48))</f>
        <v>227604</v>
      </c>
    </row>
    <row r="49" spans="1:6" ht="67.5" x14ac:dyDescent="0.2">
      <c r="A49" s="131" t="s">
        <v>101</v>
      </c>
      <c r="B49" s="45" t="s">
        <v>10</v>
      </c>
      <c r="C49" s="82" t="s">
        <v>102</v>
      </c>
      <c r="D49" s="47">
        <v>325300</v>
      </c>
      <c r="E49" s="47">
        <v>97696</v>
      </c>
      <c r="F49" s="49">
        <f>IF(OR(D49="-",E49&gt;=D49),"-",D49-IF(E49="-",0,E49))</f>
        <v>227604</v>
      </c>
    </row>
    <row r="50" spans="1:6" ht="67.5" x14ac:dyDescent="0.2">
      <c r="A50" s="51" t="s">
        <v>103</v>
      </c>
      <c r="B50" s="45" t="s">
        <v>10</v>
      </c>
      <c r="C50" s="82" t="s">
        <v>104</v>
      </c>
      <c r="D50" s="47">
        <v>325300</v>
      </c>
      <c r="E50" s="47">
        <v>97696</v>
      </c>
      <c r="F50" s="49">
        <f>IF(OR(D50="-",E50&gt;=D50),"-",D50-IF(E50="-",0,E50))</f>
        <v>227604</v>
      </c>
    </row>
    <row r="51" spans="1:6" x14ac:dyDescent="0.2">
      <c r="A51" s="95" t="s">
        <v>105</v>
      </c>
      <c r="B51" s="96" t="s">
        <v>10</v>
      </c>
      <c r="C51" s="97" t="s">
        <v>106</v>
      </c>
      <c r="D51" s="98" t="s">
        <v>56</v>
      </c>
      <c r="E51" s="98">
        <v>2500</v>
      </c>
      <c r="F51" s="99" t="str">
        <f>IF(OR(D51="-",E51&gt;=D51),"-",D51-IF(E51="-",0,E51))</f>
        <v>-</v>
      </c>
    </row>
    <row r="52" spans="1:6" ht="33.75" x14ac:dyDescent="0.2">
      <c r="A52" s="95" t="s">
        <v>107</v>
      </c>
      <c r="B52" s="96" t="s">
        <v>10</v>
      </c>
      <c r="C52" s="97" t="s">
        <v>108</v>
      </c>
      <c r="D52" s="98" t="s">
        <v>56</v>
      </c>
      <c r="E52" s="98">
        <v>2500</v>
      </c>
      <c r="F52" s="99" t="str">
        <f>IF(OR(D52="-",E52&gt;=D52),"-",D52-IF(E52="-",0,E52))</f>
        <v>-</v>
      </c>
    </row>
    <row r="53" spans="1:6" ht="45" x14ac:dyDescent="0.2">
      <c r="A53" s="51" t="s">
        <v>109</v>
      </c>
      <c r="B53" s="45" t="s">
        <v>10</v>
      </c>
      <c r="C53" s="82" t="s">
        <v>110</v>
      </c>
      <c r="D53" s="47" t="s">
        <v>56</v>
      </c>
      <c r="E53" s="47">
        <v>2500</v>
      </c>
      <c r="F53" s="49" t="str">
        <f>IF(OR(D53="-",E53&gt;=D53),"-",D53-IF(E53="-",0,E53))</f>
        <v>-</v>
      </c>
    </row>
    <row r="54" spans="1:6" x14ac:dyDescent="0.2">
      <c r="A54" s="95" t="s">
        <v>111</v>
      </c>
      <c r="B54" s="96" t="s">
        <v>10</v>
      </c>
      <c r="C54" s="97" t="s">
        <v>112</v>
      </c>
      <c r="D54" s="98">
        <v>1383418</v>
      </c>
      <c r="E54" s="98">
        <v>95500</v>
      </c>
      <c r="F54" s="99">
        <f>IF(OR(D54="-",E54&gt;=D54),"-",D54-IF(E54="-",0,E54))</f>
        <v>1287918</v>
      </c>
    </row>
    <row r="55" spans="1:6" ht="33.75" x14ac:dyDescent="0.2">
      <c r="A55" s="95" t="s">
        <v>113</v>
      </c>
      <c r="B55" s="96" t="s">
        <v>10</v>
      </c>
      <c r="C55" s="97" t="s">
        <v>114</v>
      </c>
      <c r="D55" s="98">
        <v>1383418</v>
      </c>
      <c r="E55" s="98">
        <v>95500</v>
      </c>
      <c r="F55" s="99">
        <f>IF(OR(D55="-",E55&gt;=D55),"-",D55-IF(E55="-",0,E55))</f>
        <v>1287918</v>
      </c>
    </row>
    <row r="56" spans="1:6" ht="22.5" x14ac:dyDescent="0.2">
      <c r="A56" s="95" t="s">
        <v>115</v>
      </c>
      <c r="B56" s="96" t="s">
        <v>10</v>
      </c>
      <c r="C56" s="97" t="s">
        <v>116</v>
      </c>
      <c r="D56" s="98">
        <v>286400</v>
      </c>
      <c r="E56" s="98">
        <v>95500</v>
      </c>
      <c r="F56" s="99">
        <f>IF(OR(D56="-",E56&gt;=D56),"-",D56-IF(E56="-",0,E56))</f>
        <v>190900</v>
      </c>
    </row>
    <row r="57" spans="1:6" x14ac:dyDescent="0.2">
      <c r="A57" s="51" t="s">
        <v>117</v>
      </c>
      <c r="B57" s="45" t="s">
        <v>10</v>
      </c>
      <c r="C57" s="82" t="s">
        <v>118</v>
      </c>
      <c r="D57" s="47">
        <v>286400</v>
      </c>
      <c r="E57" s="47">
        <v>95500</v>
      </c>
      <c r="F57" s="49">
        <f>IF(OR(D57="-",E57&gt;=D57),"-",D57-IF(E57="-",0,E57))</f>
        <v>190900</v>
      </c>
    </row>
    <row r="58" spans="1:6" ht="22.5" x14ac:dyDescent="0.2">
      <c r="A58" s="51" t="s">
        <v>119</v>
      </c>
      <c r="B58" s="45" t="s">
        <v>10</v>
      </c>
      <c r="C58" s="82" t="s">
        <v>120</v>
      </c>
      <c r="D58" s="47">
        <v>286400</v>
      </c>
      <c r="E58" s="47">
        <v>95500</v>
      </c>
      <c r="F58" s="49">
        <f>IF(OR(D58="-",E58&gt;=D58),"-",D58-IF(E58="-",0,E58))</f>
        <v>190900</v>
      </c>
    </row>
    <row r="59" spans="1:6" ht="22.5" x14ac:dyDescent="0.2">
      <c r="A59" s="95" t="s">
        <v>121</v>
      </c>
      <c r="B59" s="96" t="s">
        <v>10</v>
      </c>
      <c r="C59" s="97" t="s">
        <v>122</v>
      </c>
      <c r="D59" s="98">
        <v>173500</v>
      </c>
      <c r="E59" s="98" t="s">
        <v>56</v>
      </c>
      <c r="F59" s="99" t="str">
        <f>IF(OR(D59="-",E59&gt;=D59),"-",D59-IF(E59="-",0,E59))</f>
        <v>-</v>
      </c>
    </row>
    <row r="60" spans="1:6" ht="33.75" x14ac:dyDescent="0.2">
      <c r="A60" s="51" t="s">
        <v>123</v>
      </c>
      <c r="B60" s="45" t="s">
        <v>10</v>
      </c>
      <c r="C60" s="82" t="s">
        <v>124</v>
      </c>
      <c r="D60" s="47">
        <v>200</v>
      </c>
      <c r="E60" s="47" t="s">
        <v>56</v>
      </c>
      <c r="F60" s="49" t="str">
        <f>IF(OR(D60="-",E60&gt;=D60),"-",D60-IF(E60="-",0,E60))</f>
        <v>-</v>
      </c>
    </row>
    <row r="61" spans="1:6" ht="33.75" x14ac:dyDescent="0.2">
      <c r="A61" s="51" t="s">
        <v>125</v>
      </c>
      <c r="B61" s="45" t="s">
        <v>10</v>
      </c>
      <c r="C61" s="82" t="s">
        <v>126</v>
      </c>
      <c r="D61" s="47">
        <v>200</v>
      </c>
      <c r="E61" s="47" t="s">
        <v>56</v>
      </c>
      <c r="F61" s="49" t="str">
        <f>IF(OR(D61="-",E61&gt;=D61),"-",D61-IF(E61="-",0,E61))</f>
        <v>-</v>
      </c>
    </row>
    <row r="62" spans="1:6" ht="33.75" x14ac:dyDescent="0.2">
      <c r="A62" s="51" t="s">
        <v>127</v>
      </c>
      <c r="B62" s="45" t="s">
        <v>10</v>
      </c>
      <c r="C62" s="82" t="s">
        <v>128</v>
      </c>
      <c r="D62" s="47">
        <v>173300</v>
      </c>
      <c r="E62" s="47" t="s">
        <v>56</v>
      </c>
      <c r="F62" s="49" t="str">
        <f>IF(OR(D62="-",E62&gt;=D62),"-",D62-IF(E62="-",0,E62))</f>
        <v>-</v>
      </c>
    </row>
    <row r="63" spans="1:6" ht="33.75" x14ac:dyDescent="0.2">
      <c r="A63" s="51" t="s">
        <v>129</v>
      </c>
      <c r="B63" s="45" t="s">
        <v>10</v>
      </c>
      <c r="C63" s="82" t="s">
        <v>130</v>
      </c>
      <c r="D63" s="47">
        <v>173300</v>
      </c>
      <c r="E63" s="47" t="s">
        <v>56</v>
      </c>
      <c r="F63" s="49" t="str">
        <f>IF(OR(D63="-",E63&gt;=D63),"-",D63-IF(E63="-",0,E63))</f>
        <v>-</v>
      </c>
    </row>
    <row r="64" spans="1:6" x14ac:dyDescent="0.2">
      <c r="A64" s="95" t="s">
        <v>131</v>
      </c>
      <c r="B64" s="96" t="s">
        <v>10</v>
      </c>
      <c r="C64" s="97" t="s">
        <v>132</v>
      </c>
      <c r="D64" s="98">
        <v>923518</v>
      </c>
      <c r="E64" s="98" t="s">
        <v>56</v>
      </c>
      <c r="F64" s="99" t="str">
        <f>IF(OR(D64="-",E64&gt;=D64),"-",D64-IF(E64="-",0,E64))</f>
        <v>-</v>
      </c>
    </row>
    <row r="65" spans="1:6" ht="45" x14ac:dyDescent="0.2">
      <c r="A65" s="51" t="s">
        <v>133</v>
      </c>
      <c r="B65" s="45" t="s">
        <v>10</v>
      </c>
      <c r="C65" s="82" t="s">
        <v>134</v>
      </c>
      <c r="D65" s="47">
        <v>923518</v>
      </c>
      <c r="E65" s="47" t="s">
        <v>56</v>
      </c>
      <c r="F65" s="49" t="str">
        <f>IF(OR(D65="-",E65&gt;=D65),"-",D65-IF(E65="-",0,E65))</f>
        <v>-</v>
      </c>
    </row>
    <row r="66" spans="1:6" ht="57" thickBot="1" x14ac:dyDescent="0.25">
      <c r="A66" s="51" t="s">
        <v>135</v>
      </c>
      <c r="B66" s="45" t="s">
        <v>10</v>
      </c>
      <c r="C66" s="82" t="s">
        <v>136</v>
      </c>
      <c r="D66" s="47">
        <v>923518</v>
      </c>
      <c r="E66" s="47" t="s">
        <v>56</v>
      </c>
      <c r="F66" s="49" t="str">
        <f>IF(OR(D66="-",E66&gt;=D66),"-",D66-IF(E66="-",0,E66))</f>
        <v>-</v>
      </c>
    </row>
    <row r="67" spans="1:6" ht="12.75" customHeight="1" x14ac:dyDescent="0.2">
      <c r="A67" s="52"/>
      <c r="B67" s="53"/>
      <c r="C67" s="53"/>
      <c r="D67" s="24"/>
      <c r="E67" s="24"/>
      <c r="F67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126" priority="48" stopIfTrue="1" operator="equal">
      <formula>0</formula>
    </cfRule>
  </conditionalFormatting>
  <conditionalFormatting sqref="F20">
    <cfRule type="cellIs" dxfId="125" priority="47" stopIfTrue="1" operator="equal">
      <formula>0</formula>
    </cfRule>
  </conditionalFormatting>
  <conditionalFormatting sqref="F21">
    <cfRule type="cellIs" dxfId="124" priority="46" stopIfTrue="1" operator="equal">
      <formula>0</formula>
    </cfRule>
  </conditionalFormatting>
  <conditionalFormatting sqref="F22">
    <cfRule type="cellIs" dxfId="123" priority="45" stopIfTrue="1" operator="equal">
      <formula>0</formula>
    </cfRule>
  </conditionalFormatting>
  <conditionalFormatting sqref="F23">
    <cfRule type="cellIs" dxfId="122" priority="44" stopIfTrue="1" operator="equal">
      <formula>0</formula>
    </cfRule>
  </conditionalFormatting>
  <conditionalFormatting sqref="F24">
    <cfRule type="cellIs" dxfId="121" priority="43" stopIfTrue="1" operator="equal">
      <formula>0</formula>
    </cfRule>
  </conditionalFormatting>
  <conditionalFormatting sqref="F25">
    <cfRule type="cellIs" dxfId="120" priority="42" stopIfTrue="1" operator="equal">
      <formula>0</formula>
    </cfRule>
  </conditionalFormatting>
  <conditionalFormatting sqref="F26">
    <cfRule type="cellIs" dxfId="119" priority="41" stopIfTrue="1" operator="equal">
      <formula>0</formula>
    </cfRule>
  </conditionalFormatting>
  <conditionalFormatting sqref="F27">
    <cfRule type="cellIs" dxfId="118" priority="40" stopIfTrue="1" operator="equal">
      <formula>0</formula>
    </cfRule>
  </conditionalFormatting>
  <conditionalFormatting sqref="F28">
    <cfRule type="cellIs" dxfId="117" priority="39" stopIfTrue="1" operator="equal">
      <formula>0</formula>
    </cfRule>
  </conditionalFormatting>
  <conditionalFormatting sqref="F29">
    <cfRule type="cellIs" dxfId="116" priority="38" stopIfTrue="1" operator="equal">
      <formula>0</formula>
    </cfRule>
  </conditionalFormatting>
  <conditionalFormatting sqref="F30">
    <cfRule type="cellIs" dxfId="115" priority="37" stopIfTrue="1" operator="equal">
      <formula>0</formula>
    </cfRule>
  </conditionalFormatting>
  <conditionalFormatting sqref="F31">
    <cfRule type="cellIs" dxfId="114" priority="36" stopIfTrue="1" operator="equal">
      <formula>0</formula>
    </cfRule>
  </conditionalFormatting>
  <conditionalFormatting sqref="F32">
    <cfRule type="cellIs" dxfId="113" priority="35" stopIfTrue="1" operator="equal">
      <formula>0</formula>
    </cfRule>
  </conditionalFormatting>
  <conditionalFormatting sqref="F33">
    <cfRule type="cellIs" dxfId="112" priority="34" stopIfTrue="1" operator="equal">
      <formula>0</formula>
    </cfRule>
  </conditionalFormatting>
  <conditionalFormatting sqref="F34">
    <cfRule type="cellIs" dxfId="111" priority="33" stopIfTrue="1" operator="equal">
      <formula>0</formula>
    </cfRule>
  </conditionalFormatting>
  <conditionalFormatting sqref="F35">
    <cfRule type="cellIs" dxfId="110" priority="32" stopIfTrue="1" operator="equal">
      <formula>0</formula>
    </cfRule>
  </conditionalFormatting>
  <conditionalFormatting sqref="F36">
    <cfRule type="cellIs" dxfId="109" priority="31" stopIfTrue="1" operator="equal">
      <formula>0</formula>
    </cfRule>
  </conditionalFormatting>
  <conditionalFormatting sqref="F37">
    <cfRule type="cellIs" dxfId="108" priority="30" stopIfTrue="1" operator="equal">
      <formula>0</formula>
    </cfRule>
  </conditionalFormatting>
  <conditionalFormatting sqref="F38">
    <cfRule type="cellIs" dxfId="107" priority="29" stopIfTrue="1" operator="equal">
      <formula>0</formula>
    </cfRule>
  </conditionalFormatting>
  <conditionalFormatting sqref="F39">
    <cfRule type="cellIs" dxfId="106" priority="28" stopIfTrue="1" operator="equal">
      <formula>0</formula>
    </cfRule>
  </conditionalFormatting>
  <conditionalFormatting sqref="F40">
    <cfRule type="cellIs" dxfId="105" priority="27" stopIfTrue="1" operator="equal">
      <formula>0</formula>
    </cfRule>
  </conditionalFormatting>
  <conditionalFormatting sqref="F41">
    <cfRule type="cellIs" dxfId="104" priority="26" stopIfTrue="1" operator="equal">
      <formula>0</formula>
    </cfRule>
  </conditionalFormatting>
  <conditionalFormatting sqref="F42">
    <cfRule type="cellIs" dxfId="103" priority="25" stopIfTrue="1" operator="equal">
      <formula>0</formula>
    </cfRule>
  </conditionalFormatting>
  <conditionalFormatting sqref="F43">
    <cfRule type="cellIs" dxfId="102" priority="24" stopIfTrue="1" operator="equal">
      <formula>0</formula>
    </cfRule>
  </conditionalFormatting>
  <conditionalFormatting sqref="F44">
    <cfRule type="cellIs" dxfId="101" priority="23" stopIfTrue="1" operator="equal">
      <formula>0</formula>
    </cfRule>
  </conditionalFormatting>
  <conditionalFormatting sqref="F45">
    <cfRule type="cellIs" dxfId="100" priority="22" stopIfTrue="1" operator="equal">
      <formula>0</formula>
    </cfRule>
  </conditionalFormatting>
  <conditionalFormatting sqref="F46">
    <cfRule type="cellIs" dxfId="99" priority="21" stopIfTrue="1" operator="equal">
      <formula>0</formula>
    </cfRule>
  </conditionalFormatting>
  <conditionalFormatting sqref="F47">
    <cfRule type="cellIs" dxfId="98" priority="20" stopIfTrue="1" operator="equal">
      <formula>0</formula>
    </cfRule>
  </conditionalFormatting>
  <conditionalFormatting sqref="F48">
    <cfRule type="cellIs" dxfId="97" priority="19" stopIfTrue="1" operator="equal">
      <formula>0</formula>
    </cfRule>
  </conditionalFormatting>
  <conditionalFormatting sqref="F49">
    <cfRule type="cellIs" dxfId="96" priority="18" stopIfTrue="1" operator="equal">
      <formula>0</formula>
    </cfRule>
  </conditionalFormatting>
  <conditionalFormatting sqref="F50">
    <cfRule type="cellIs" dxfId="95" priority="17" stopIfTrue="1" operator="equal">
      <formula>0</formula>
    </cfRule>
  </conditionalFormatting>
  <conditionalFormatting sqref="F51">
    <cfRule type="cellIs" dxfId="94" priority="16" stopIfTrue="1" operator="equal">
      <formula>0</formula>
    </cfRule>
  </conditionalFormatting>
  <conditionalFormatting sqref="F52">
    <cfRule type="cellIs" dxfId="93" priority="15" stopIfTrue="1" operator="equal">
      <formula>0</formula>
    </cfRule>
  </conditionalFormatting>
  <conditionalFormatting sqref="F53">
    <cfRule type="cellIs" dxfId="92" priority="14" stopIfTrue="1" operator="equal">
      <formula>0</formula>
    </cfRule>
  </conditionalFormatting>
  <conditionalFormatting sqref="F54">
    <cfRule type="cellIs" dxfId="91" priority="13" stopIfTrue="1" operator="equal">
      <formula>0</formula>
    </cfRule>
  </conditionalFormatting>
  <conditionalFormatting sqref="F55">
    <cfRule type="cellIs" dxfId="90" priority="12" stopIfTrue="1" operator="equal">
      <formula>0</formula>
    </cfRule>
  </conditionalFormatting>
  <conditionalFormatting sqref="F56">
    <cfRule type="cellIs" dxfId="89" priority="11" stopIfTrue="1" operator="equal">
      <formula>0</formula>
    </cfRule>
  </conditionalFormatting>
  <conditionalFormatting sqref="F57">
    <cfRule type="cellIs" dxfId="88" priority="10" stopIfTrue="1" operator="equal">
      <formula>0</formula>
    </cfRule>
  </conditionalFormatting>
  <conditionalFormatting sqref="F58">
    <cfRule type="cellIs" dxfId="87" priority="9" stopIfTrue="1" operator="equal">
      <formula>0</formula>
    </cfRule>
  </conditionalFormatting>
  <conditionalFormatting sqref="F59">
    <cfRule type="cellIs" dxfId="86" priority="8" stopIfTrue="1" operator="equal">
      <formula>0</formula>
    </cfRule>
  </conditionalFormatting>
  <conditionalFormatting sqref="F60">
    <cfRule type="cellIs" dxfId="85" priority="7" stopIfTrue="1" operator="equal">
      <formula>0</formula>
    </cfRule>
  </conditionalFormatting>
  <conditionalFormatting sqref="F61">
    <cfRule type="cellIs" dxfId="84" priority="6" stopIfTrue="1" operator="equal">
      <formula>0</formula>
    </cfRule>
  </conditionalFormatting>
  <conditionalFormatting sqref="F62">
    <cfRule type="cellIs" dxfId="83" priority="5" stopIfTrue="1" operator="equal">
      <formula>0</formula>
    </cfRule>
  </conditionalFormatting>
  <conditionalFormatting sqref="F63">
    <cfRule type="cellIs" dxfId="82" priority="4" stopIfTrue="1" operator="equal">
      <formula>0</formula>
    </cfRule>
  </conditionalFormatting>
  <conditionalFormatting sqref="F64">
    <cfRule type="cellIs" dxfId="81" priority="3" stopIfTrue="1" operator="equal">
      <formula>0</formula>
    </cfRule>
  </conditionalFormatting>
  <conditionalFormatting sqref="F65">
    <cfRule type="cellIs" dxfId="80" priority="2" stopIfTrue="1" operator="equal">
      <formula>0</formula>
    </cfRule>
  </conditionalFormatting>
  <conditionalFormatting sqref="F66">
    <cfRule type="cellIs" dxfId="79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54" fitToHeight="0" pageOrder="overThenDown" orientation="portrait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571500</xdr:colOff>
                <xdr:row>7</xdr:row>
                <xdr:rowOff>28575</xdr:rowOff>
              </from>
              <to>
                <xdr:col>9</xdr:col>
                <xdr:colOff>228600</xdr:colOff>
                <xdr:row>9</xdr:row>
                <xdr:rowOff>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75"/>
  <sheetViews>
    <sheetView showGridLines="0" view="pageBreakPreview" zoomScale="60" zoomScaleNormal="100" workbookViewId="0"/>
  </sheetViews>
  <sheetFormatPr defaultRowHeight="12.75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2.75" customHeight="1" x14ac:dyDescent="0.2"/>
    <row r="2" spans="1:6" ht="15" customHeight="1" x14ac:dyDescent="0.25">
      <c r="A2" s="113" t="s">
        <v>22</v>
      </c>
      <c r="B2" s="113"/>
      <c r="C2" s="113"/>
      <c r="D2" s="113"/>
      <c r="E2" s="25"/>
      <c r="F2" s="5" t="s">
        <v>19</v>
      </c>
    </row>
    <row r="3" spans="1:6" ht="13.5" customHeight="1" thickBot="1" x14ac:dyDescent="0.25">
      <c r="A3" s="13"/>
      <c r="B3" s="13"/>
      <c r="C3" s="15"/>
      <c r="D3" s="14"/>
      <c r="E3" s="14"/>
      <c r="F3" s="14"/>
    </row>
    <row r="4" spans="1:6" ht="10.35" customHeight="1" x14ac:dyDescent="0.2">
      <c r="A4" s="124" t="s">
        <v>4</v>
      </c>
      <c r="B4" s="114" t="s">
        <v>11</v>
      </c>
      <c r="C4" s="122" t="s">
        <v>26</v>
      </c>
      <c r="D4" s="110" t="s">
        <v>18</v>
      </c>
      <c r="E4" s="127" t="s">
        <v>12</v>
      </c>
      <c r="F4" s="107" t="s">
        <v>15</v>
      </c>
    </row>
    <row r="5" spans="1:6" ht="5.45" customHeight="1" x14ac:dyDescent="0.2">
      <c r="A5" s="125"/>
      <c r="B5" s="115"/>
      <c r="C5" s="123"/>
      <c r="D5" s="111"/>
      <c r="E5" s="128"/>
      <c r="F5" s="108"/>
    </row>
    <row r="6" spans="1:6" ht="9.6" customHeight="1" x14ac:dyDescent="0.2">
      <c r="A6" s="125"/>
      <c r="B6" s="115"/>
      <c r="C6" s="123"/>
      <c r="D6" s="111"/>
      <c r="E6" s="128"/>
      <c r="F6" s="108"/>
    </row>
    <row r="7" spans="1:6" ht="6" customHeight="1" x14ac:dyDescent="0.2">
      <c r="A7" s="125"/>
      <c r="B7" s="115"/>
      <c r="C7" s="123"/>
      <c r="D7" s="111"/>
      <c r="E7" s="128"/>
      <c r="F7" s="108"/>
    </row>
    <row r="8" spans="1:6" ht="6.6" customHeight="1" x14ac:dyDescent="0.2">
      <c r="A8" s="125"/>
      <c r="B8" s="115"/>
      <c r="C8" s="123"/>
      <c r="D8" s="111"/>
      <c r="E8" s="128"/>
      <c r="F8" s="108"/>
    </row>
    <row r="9" spans="1:6" ht="11.1" customHeight="1" x14ac:dyDescent="0.2">
      <c r="A9" s="125"/>
      <c r="B9" s="115"/>
      <c r="C9" s="123"/>
      <c r="D9" s="111"/>
      <c r="E9" s="128"/>
      <c r="F9" s="108"/>
    </row>
    <row r="10" spans="1:6" ht="4.1500000000000004" hidden="1" customHeight="1" x14ac:dyDescent="0.2">
      <c r="A10" s="125"/>
      <c r="B10" s="115"/>
      <c r="C10" s="77"/>
      <c r="D10" s="111"/>
      <c r="E10" s="27"/>
      <c r="F10" s="32"/>
    </row>
    <row r="11" spans="1:6" ht="13.15" hidden="1" customHeight="1" x14ac:dyDescent="0.2">
      <c r="A11" s="126"/>
      <c r="B11" s="116"/>
      <c r="C11" s="78"/>
      <c r="D11" s="112"/>
      <c r="E11" s="29"/>
      <c r="F11" s="33"/>
    </row>
    <row r="12" spans="1:6" ht="13.5" customHeight="1" thickBot="1" x14ac:dyDescent="0.25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">
      <c r="A13" s="88" t="s">
        <v>137</v>
      </c>
      <c r="B13" s="89" t="s">
        <v>138</v>
      </c>
      <c r="C13" s="90" t="s">
        <v>139</v>
      </c>
      <c r="D13" s="91">
        <v>6817218</v>
      </c>
      <c r="E13" s="92">
        <v>62753.31</v>
      </c>
      <c r="F13" s="93">
        <f>IF(OR(D13="-",E13&gt;=D13),"-",D13-IF(E13="-",0,E13))</f>
        <v>6754464.6900000004</v>
      </c>
    </row>
    <row r="14" spans="1:6" x14ac:dyDescent="0.2">
      <c r="A14" s="94" t="s">
        <v>45</v>
      </c>
      <c r="B14" s="62"/>
      <c r="C14" s="83"/>
      <c r="D14" s="86"/>
      <c r="E14" s="63"/>
      <c r="F14" s="64"/>
    </row>
    <row r="15" spans="1:6" ht="22.5" x14ac:dyDescent="0.2">
      <c r="A15" s="88" t="s">
        <v>34</v>
      </c>
      <c r="B15" s="89" t="s">
        <v>138</v>
      </c>
      <c r="C15" s="90" t="s">
        <v>140</v>
      </c>
      <c r="D15" s="91">
        <v>6817218</v>
      </c>
      <c r="E15" s="92">
        <v>62753.31</v>
      </c>
      <c r="F15" s="93">
        <f>IF(OR(D15="-",E15&gt;=D15),"-",D15-IF(E15="-",0,E15))</f>
        <v>6754464.6900000004</v>
      </c>
    </row>
    <row r="16" spans="1:6" x14ac:dyDescent="0.2">
      <c r="A16" s="88" t="s">
        <v>141</v>
      </c>
      <c r="B16" s="89" t="s">
        <v>138</v>
      </c>
      <c r="C16" s="90" t="s">
        <v>142</v>
      </c>
      <c r="D16" s="91">
        <v>4201100</v>
      </c>
      <c r="E16" s="92">
        <v>57953.31</v>
      </c>
      <c r="F16" s="93">
        <f>IF(OR(D16="-",E16&gt;=D16),"-",D16-IF(E16="-",0,E16))</f>
        <v>4143146.69</v>
      </c>
    </row>
    <row r="17" spans="1:6" ht="45" x14ac:dyDescent="0.2">
      <c r="A17" s="88" t="s">
        <v>143</v>
      </c>
      <c r="B17" s="89" t="s">
        <v>138</v>
      </c>
      <c r="C17" s="90" t="s">
        <v>144</v>
      </c>
      <c r="D17" s="91">
        <v>3989500</v>
      </c>
      <c r="E17" s="92">
        <v>50443.31</v>
      </c>
      <c r="F17" s="93">
        <f>IF(OR(D17="-",E17&gt;=D17),"-",D17-IF(E17="-",0,E17))</f>
        <v>3939056.69</v>
      </c>
    </row>
    <row r="18" spans="1:6" ht="22.5" x14ac:dyDescent="0.2">
      <c r="A18" s="42" t="s">
        <v>145</v>
      </c>
      <c r="B18" s="69" t="s">
        <v>138</v>
      </c>
      <c r="C18" s="80" t="s">
        <v>146</v>
      </c>
      <c r="D18" s="40">
        <v>3989500</v>
      </c>
      <c r="E18" s="61">
        <v>50443.31</v>
      </c>
      <c r="F18" s="43">
        <f>IF(OR(D18="-",E18&gt;=D18),"-",D18-IF(E18="-",0,E18))</f>
        <v>3939056.69</v>
      </c>
    </row>
    <row r="19" spans="1:6" x14ac:dyDescent="0.2">
      <c r="A19" s="42" t="s">
        <v>147</v>
      </c>
      <c r="B19" s="69" t="s">
        <v>138</v>
      </c>
      <c r="C19" s="80" t="s">
        <v>148</v>
      </c>
      <c r="D19" s="40">
        <v>3989300</v>
      </c>
      <c r="E19" s="61">
        <v>50443.31</v>
      </c>
      <c r="F19" s="43">
        <f>IF(OR(D19="-",E19&gt;=D19),"-",D19-IF(E19="-",0,E19))</f>
        <v>3938856.69</v>
      </c>
    </row>
    <row r="20" spans="1:6" ht="45" x14ac:dyDescent="0.2">
      <c r="A20" s="42" t="s">
        <v>149</v>
      </c>
      <c r="B20" s="69" t="s">
        <v>138</v>
      </c>
      <c r="C20" s="80" t="s">
        <v>150</v>
      </c>
      <c r="D20" s="40">
        <v>3145100</v>
      </c>
      <c r="E20" s="61">
        <v>37000</v>
      </c>
      <c r="F20" s="43">
        <f>IF(OR(D20="-",E20&gt;=D20),"-",D20-IF(E20="-",0,E20))</f>
        <v>3108100</v>
      </c>
    </row>
    <row r="21" spans="1:6" ht="22.5" x14ac:dyDescent="0.2">
      <c r="A21" s="42" t="s">
        <v>151</v>
      </c>
      <c r="B21" s="69" t="s">
        <v>138</v>
      </c>
      <c r="C21" s="80" t="s">
        <v>152</v>
      </c>
      <c r="D21" s="40">
        <v>2415600</v>
      </c>
      <c r="E21" s="61">
        <v>37000</v>
      </c>
      <c r="F21" s="43">
        <f>IF(OR(D21="-",E21&gt;=D21),"-",D21-IF(E21="-",0,E21))</f>
        <v>2378600</v>
      </c>
    </row>
    <row r="22" spans="1:6" ht="33.75" x14ac:dyDescent="0.2">
      <c r="A22" s="42" t="s">
        <v>153</v>
      </c>
      <c r="B22" s="69" t="s">
        <v>138</v>
      </c>
      <c r="C22" s="80" t="s">
        <v>154</v>
      </c>
      <c r="D22" s="40">
        <v>729500</v>
      </c>
      <c r="E22" s="61" t="s">
        <v>56</v>
      </c>
      <c r="F22" s="43" t="str">
        <f>IF(OR(D22="-",E22&gt;=D22),"-",D22-IF(E22="-",0,E22))</f>
        <v>-</v>
      </c>
    </row>
    <row r="23" spans="1:6" ht="45" x14ac:dyDescent="0.2">
      <c r="A23" s="42" t="s">
        <v>155</v>
      </c>
      <c r="B23" s="69" t="s">
        <v>138</v>
      </c>
      <c r="C23" s="80" t="s">
        <v>156</v>
      </c>
      <c r="D23" s="40">
        <v>819200</v>
      </c>
      <c r="E23" s="61">
        <v>13443.31</v>
      </c>
      <c r="F23" s="43">
        <f>IF(OR(D23="-",E23&gt;=D23),"-",D23-IF(E23="-",0,E23))</f>
        <v>805756.69</v>
      </c>
    </row>
    <row r="24" spans="1:6" ht="33.75" x14ac:dyDescent="0.2">
      <c r="A24" s="42" t="s">
        <v>157</v>
      </c>
      <c r="B24" s="69" t="s">
        <v>138</v>
      </c>
      <c r="C24" s="80" t="s">
        <v>158</v>
      </c>
      <c r="D24" s="40">
        <v>221400</v>
      </c>
      <c r="E24" s="61" t="s">
        <v>56</v>
      </c>
      <c r="F24" s="43" t="str">
        <f>IF(OR(D24="-",E24&gt;=D24),"-",D24-IF(E24="-",0,E24))</f>
        <v>-</v>
      </c>
    </row>
    <row r="25" spans="1:6" ht="22.5" x14ac:dyDescent="0.2">
      <c r="A25" s="42" t="s">
        <v>159</v>
      </c>
      <c r="B25" s="69" t="s">
        <v>138</v>
      </c>
      <c r="C25" s="80" t="s">
        <v>160</v>
      </c>
      <c r="D25" s="40">
        <v>488200</v>
      </c>
      <c r="E25" s="61">
        <v>3443.31</v>
      </c>
      <c r="F25" s="43">
        <f>IF(OR(D25="-",E25&gt;=D25),"-",D25-IF(E25="-",0,E25))</f>
        <v>484756.69</v>
      </c>
    </row>
    <row r="26" spans="1:6" ht="22.5" x14ac:dyDescent="0.2">
      <c r="A26" s="42" t="s">
        <v>161</v>
      </c>
      <c r="B26" s="69" t="s">
        <v>138</v>
      </c>
      <c r="C26" s="80" t="s">
        <v>162</v>
      </c>
      <c r="D26" s="40">
        <v>89300</v>
      </c>
      <c r="E26" s="61" t="s">
        <v>56</v>
      </c>
      <c r="F26" s="43" t="str">
        <f>IF(OR(D26="-",E26&gt;=D26),"-",D26-IF(E26="-",0,E26))</f>
        <v>-</v>
      </c>
    </row>
    <row r="27" spans="1:6" x14ac:dyDescent="0.2">
      <c r="A27" s="42" t="s">
        <v>163</v>
      </c>
      <c r="B27" s="69" t="s">
        <v>138</v>
      </c>
      <c r="C27" s="80" t="s">
        <v>164</v>
      </c>
      <c r="D27" s="40">
        <v>10300</v>
      </c>
      <c r="E27" s="61" t="s">
        <v>56</v>
      </c>
      <c r="F27" s="43" t="str">
        <f>IF(OR(D27="-",E27&gt;=D27),"-",D27-IF(E27="-",0,E27))</f>
        <v>-</v>
      </c>
    </row>
    <row r="28" spans="1:6" x14ac:dyDescent="0.2">
      <c r="A28" s="42" t="s">
        <v>165</v>
      </c>
      <c r="B28" s="69" t="s">
        <v>138</v>
      </c>
      <c r="C28" s="80" t="s">
        <v>166</v>
      </c>
      <c r="D28" s="40">
        <v>10000</v>
      </c>
      <c r="E28" s="61">
        <v>10000</v>
      </c>
      <c r="F28" s="43" t="str">
        <f>IF(OR(D28="-",E28&gt;=D28),"-",D28-IF(E28="-",0,E28))</f>
        <v>-</v>
      </c>
    </row>
    <row r="29" spans="1:6" ht="45" x14ac:dyDescent="0.2">
      <c r="A29" s="42" t="s">
        <v>167</v>
      </c>
      <c r="B29" s="69" t="s">
        <v>138</v>
      </c>
      <c r="C29" s="80" t="s">
        <v>168</v>
      </c>
      <c r="D29" s="40">
        <v>25000</v>
      </c>
      <c r="E29" s="61" t="s">
        <v>56</v>
      </c>
      <c r="F29" s="43" t="str">
        <f>IF(OR(D29="-",E29&gt;=D29),"-",D29-IF(E29="-",0,E29))</f>
        <v>-</v>
      </c>
    </row>
    <row r="30" spans="1:6" ht="22.5" x14ac:dyDescent="0.2">
      <c r="A30" s="42" t="s">
        <v>159</v>
      </c>
      <c r="B30" s="69" t="s">
        <v>138</v>
      </c>
      <c r="C30" s="80" t="s">
        <v>169</v>
      </c>
      <c r="D30" s="40">
        <v>25000</v>
      </c>
      <c r="E30" s="61" t="s">
        <v>56</v>
      </c>
      <c r="F30" s="43" t="str">
        <f>IF(OR(D30="-",E30&gt;=D30),"-",D30-IF(E30="-",0,E30))</f>
        <v>-</v>
      </c>
    </row>
    <row r="31" spans="1:6" x14ac:dyDescent="0.2">
      <c r="A31" s="42" t="s">
        <v>170</v>
      </c>
      <c r="B31" s="69" t="s">
        <v>138</v>
      </c>
      <c r="C31" s="80" t="s">
        <v>171</v>
      </c>
      <c r="D31" s="40">
        <v>200</v>
      </c>
      <c r="E31" s="61" t="s">
        <v>56</v>
      </c>
      <c r="F31" s="43" t="str">
        <f>IF(OR(D31="-",E31&gt;=D31),"-",D31-IF(E31="-",0,E31))</f>
        <v>-</v>
      </c>
    </row>
    <row r="32" spans="1:6" ht="101.25" x14ac:dyDescent="0.2">
      <c r="A32" s="133" t="s">
        <v>172</v>
      </c>
      <c r="B32" s="69" t="s">
        <v>138</v>
      </c>
      <c r="C32" s="80" t="s">
        <v>173</v>
      </c>
      <c r="D32" s="40">
        <v>200</v>
      </c>
      <c r="E32" s="61" t="s">
        <v>56</v>
      </c>
      <c r="F32" s="43" t="str">
        <f>IF(OR(D32="-",E32&gt;=D32),"-",D32-IF(E32="-",0,E32))</f>
        <v>-</v>
      </c>
    </row>
    <row r="33" spans="1:6" ht="22.5" x14ac:dyDescent="0.2">
      <c r="A33" s="42" t="s">
        <v>159</v>
      </c>
      <c r="B33" s="69" t="s">
        <v>138</v>
      </c>
      <c r="C33" s="80" t="s">
        <v>174</v>
      </c>
      <c r="D33" s="40">
        <v>200</v>
      </c>
      <c r="E33" s="61" t="s">
        <v>56</v>
      </c>
      <c r="F33" s="43" t="str">
        <f>IF(OR(D33="-",E33&gt;=D33),"-",D33-IF(E33="-",0,E33))</f>
        <v>-</v>
      </c>
    </row>
    <row r="34" spans="1:6" x14ac:dyDescent="0.2">
      <c r="A34" s="88" t="s">
        <v>175</v>
      </c>
      <c r="B34" s="89" t="s">
        <v>138</v>
      </c>
      <c r="C34" s="90" t="s">
        <v>176</v>
      </c>
      <c r="D34" s="91">
        <v>211600</v>
      </c>
      <c r="E34" s="92">
        <v>7510</v>
      </c>
      <c r="F34" s="93">
        <f>IF(OR(D34="-",E34&gt;=D34),"-",D34-IF(E34="-",0,E34))</f>
        <v>204090</v>
      </c>
    </row>
    <row r="35" spans="1:6" ht="22.5" x14ac:dyDescent="0.2">
      <c r="A35" s="42" t="s">
        <v>177</v>
      </c>
      <c r="B35" s="69" t="s">
        <v>138</v>
      </c>
      <c r="C35" s="80" t="s">
        <v>178</v>
      </c>
      <c r="D35" s="40">
        <v>181600</v>
      </c>
      <c r="E35" s="61">
        <v>7510</v>
      </c>
      <c r="F35" s="43">
        <f>IF(OR(D35="-",E35&gt;=D35),"-",D35-IF(E35="-",0,E35))</f>
        <v>174090</v>
      </c>
    </row>
    <row r="36" spans="1:6" ht="33.75" x14ac:dyDescent="0.2">
      <c r="A36" s="42" t="s">
        <v>179</v>
      </c>
      <c r="B36" s="69" t="s">
        <v>138</v>
      </c>
      <c r="C36" s="80" t="s">
        <v>180</v>
      </c>
      <c r="D36" s="40">
        <v>181600</v>
      </c>
      <c r="E36" s="61">
        <v>7510</v>
      </c>
      <c r="F36" s="43">
        <f>IF(OR(D36="-",E36&gt;=D36),"-",D36-IF(E36="-",0,E36))</f>
        <v>174090</v>
      </c>
    </row>
    <row r="37" spans="1:6" ht="45" x14ac:dyDescent="0.2">
      <c r="A37" s="42" t="s">
        <v>181</v>
      </c>
      <c r="B37" s="69" t="s">
        <v>138</v>
      </c>
      <c r="C37" s="80" t="s">
        <v>182</v>
      </c>
      <c r="D37" s="40">
        <v>181600</v>
      </c>
      <c r="E37" s="61">
        <v>7510</v>
      </c>
      <c r="F37" s="43">
        <f>IF(OR(D37="-",E37&gt;=D37),"-",D37-IF(E37="-",0,E37))</f>
        <v>174090</v>
      </c>
    </row>
    <row r="38" spans="1:6" ht="22.5" x14ac:dyDescent="0.2">
      <c r="A38" s="42" t="s">
        <v>159</v>
      </c>
      <c r="B38" s="69" t="s">
        <v>138</v>
      </c>
      <c r="C38" s="80" t="s">
        <v>183</v>
      </c>
      <c r="D38" s="40">
        <v>181600</v>
      </c>
      <c r="E38" s="61">
        <v>7510</v>
      </c>
      <c r="F38" s="43">
        <f>IF(OR(D38="-",E38&gt;=D38),"-",D38-IF(E38="-",0,E38))</f>
        <v>174090</v>
      </c>
    </row>
    <row r="39" spans="1:6" ht="22.5" x14ac:dyDescent="0.2">
      <c r="A39" s="42" t="s">
        <v>184</v>
      </c>
      <c r="B39" s="69" t="s">
        <v>138</v>
      </c>
      <c r="C39" s="80" t="s">
        <v>185</v>
      </c>
      <c r="D39" s="40">
        <v>30000</v>
      </c>
      <c r="E39" s="61" t="s">
        <v>56</v>
      </c>
      <c r="F39" s="43" t="str">
        <f>IF(OR(D39="-",E39&gt;=D39),"-",D39-IF(E39="-",0,E39))</f>
        <v>-</v>
      </c>
    </row>
    <row r="40" spans="1:6" ht="33.75" x14ac:dyDescent="0.2">
      <c r="A40" s="42" t="s">
        <v>186</v>
      </c>
      <c r="B40" s="69" t="s">
        <v>138</v>
      </c>
      <c r="C40" s="80" t="s">
        <v>187</v>
      </c>
      <c r="D40" s="40">
        <v>30000</v>
      </c>
      <c r="E40" s="61" t="s">
        <v>56</v>
      </c>
      <c r="F40" s="43" t="str">
        <f>IF(OR(D40="-",E40&gt;=D40),"-",D40-IF(E40="-",0,E40))</f>
        <v>-</v>
      </c>
    </row>
    <row r="41" spans="1:6" ht="78.75" x14ac:dyDescent="0.2">
      <c r="A41" s="133" t="s">
        <v>188</v>
      </c>
      <c r="B41" s="69" t="s">
        <v>138</v>
      </c>
      <c r="C41" s="80" t="s">
        <v>189</v>
      </c>
      <c r="D41" s="40">
        <v>30000</v>
      </c>
      <c r="E41" s="61" t="s">
        <v>56</v>
      </c>
      <c r="F41" s="43" t="str">
        <f>IF(OR(D41="-",E41&gt;=D41),"-",D41-IF(E41="-",0,E41))</f>
        <v>-</v>
      </c>
    </row>
    <row r="42" spans="1:6" ht="22.5" x14ac:dyDescent="0.2">
      <c r="A42" s="42" t="s">
        <v>159</v>
      </c>
      <c r="B42" s="69" t="s">
        <v>138</v>
      </c>
      <c r="C42" s="80" t="s">
        <v>190</v>
      </c>
      <c r="D42" s="40">
        <v>30000</v>
      </c>
      <c r="E42" s="61" t="s">
        <v>56</v>
      </c>
      <c r="F42" s="43" t="str">
        <f>IF(OR(D42="-",E42&gt;=D42),"-",D42-IF(E42="-",0,E42))</f>
        <v>-</v>
      </c>
    </row>
    <row r="43" spans="1:6" x14ac:dyDescent="0.2">
      <c r="A43" s="88" t="s">
        <v>191</v>
      </c>
      <c r="B43" s="89" t="s">
        <v>138</v>
      </c>
      <c r="C43" s="90" t="s">
        <v>192</v>
      </c>
      <c r="D43" s="91">
        <v>173300</v>
      </c>
      <c r="E43" s="92" t="s">
        <v>56</v>
      </c>
      <c r="F43" s="93" t="str">
        <f>IF(OR(D43="-",E43&gt;=D43),"-",D43-IF(E43="-",0,E43))</f>
        <v>-</v>
      </c>
    </row>
    <row r="44" spans="1:6" x14ac:dyDescent="0.2">
      <c r="A44" s="88" t="s">
        <v>193</v>
      </c>
      <c r="B44" s="89" t="s">
        <v>138</v>
      </c>
      <c r="C44" s="90" t="s">
        <v>194</v>
      </c>
      <c r="D44" s="91">
        <v>173300</v>
      </c>
      <c r="E44" s="92" t="s">
        <v>56</v>
      </c>
      <c r="F44" s="93" t="str">
        <f>IF(OR(D44="-",E44&gt;=D44),"-",D44-IF(E44="-",0,E44))</f>
        <v>-</v>
      </c>
    </row>
    <row r="45" spans="1:6" ht="22.5" x14ac:dyDescent="0.2">
      <c r="A45" s="42" t="s">
        <v>145</v>
      </c>
      <c r="B45" s="69" t="s">
        <v>138</v>
      </c>
      <c r="C45" s="80" t="s">
        <v>195</v>
      </c>
      <c r="D45" s="40">
        <v>173300</v>
      </c>
      <c r="E45" s="61" t="s">
        <v>56</v>
      </c>
      <c r="F45" s="43" t="str">
        <f>IF(OR(D45="-",E45&gt;=D45),"-",D45-IF(E45="-",0,E45))</f>
        <v>-</v>
      </c>
    </row>
    <row r="46" spans="1:6" x14ac:dyDescent="0.2">
      <c r="A46" s="42" t="s">
        <v>170</v>
      </c>
      <c r="B46" s="69" t="s">
        <v>138</v>
      </c>
      <c r="C46" s="80" t="s">
        <v>196</v>
      </c>
      <c r="D46" s="40">
        <v>173300</v>
      </c>
      <c r="E46" s="61" t="s">
        <v>56</v>
      </c>
      <c r="F46" s="43" t="str">
        <f>IF(OR(D46="-",E46&gt;=D46),"-",D46-IF(E46="-",0,E46))</f>
        <v>-</v>
      </c>
    </row>
    <row r="47" spans="1:6" ht="67.5" x14ac:dyDescent="0.2">
      <c r="A47" s="133" t="s">
        <v>197</v>
      </c>
      <c r="B47" s="69" t="s">
        <v>138</v>
      </c>
      <c r="C47" s="80" t="s">
        <v>198</v>
      </c>
      <c r="D47" s="40">
        <v>173300</v>
      </c>
      <c r="E47" s="61" t="s">
        <v>56</v>
      </c>
      <c r="F47" s="43" t="str">
        <f>IF(OR(D47="-",E47&gt;=D47),"-",D47-IF(E47="-",0,E47))</f>
        <v>-</v>
      </c>
    </row>
    <row r="48" spans="1:6" ht="22.5" x14ac:dyDescent="0.2">
      <c r="A48" s="42" t="s">
        <v>151</v>
      </c>
      <c r="B48" s="69" t="s">
        <v>138</v>
      </c>
      <c r="C48" s="80" t="s">
        <v>199</v>
      </c>
      <c r="D48" s="40">
        <v>133100</v>
      </c>
      <c r="E48" s="61" t="s">
        <v>56</v>
      </c>
      <c r="F48" s="43" t="str">
        <f>IF(OR(D48="-",E48&gt;=D48),"-",D48-IF(E48="-",0,E48))</f>
        <v>-</v>
      </c>
    </row>
    <row r="49" spans="1:6" ht="33.75" x14ac:dyDescent="0.2">
      <c r="A49" s="42" t="s">
        <v>153</v>
      </c>
      <c r="B49" s="69" t="s">
        <v>138</v>
      </c>
      <c r="C49" s="80" t="s">
        <v>200</v>
      </c>
      <c r="D49" s="40">
        <v>40200</v>
      </c>
      <c r="E49" s="61" t="s">
        <v>56</v>
      </c>
      <c r="F49" s="43" t="str">
        <f>IF(OR(D49="-",E49&gt;=D49),"-",D49-IF(E49="-",0,E49))</f>
        <v>-</v>
      </c>
    </row>
    <row r="50" spans="1:6" x14ac:dyDescent="0.2">
      <c r="A50" s="88" t="s">
        <v>201</v>
      </c>
      <c r="B50" s="89" t="s">
        <v>138</v>
      </c>
      <c r="C50" s="90" t="s">
        <v>202</v>
      </c>
      <c r="D50" s="91">
        <v>923518</v>
      </c>
      <c r="E50" s="92" t="s">
        <v>56</v>
      </c>
      <c r="F50" s="93" t="str">
        <f>IF(OR(D50="-",E50&gt;=D50),"-",D50-IF(E50="-",0,E50))</f>
        <v>-</v>
      </c>
    </row>
    <row r="51" spans="1:6" x14ac:dyDescent="0.2">
      <c r="A51" s="88" t="s">
        <v>203</v>
      </c>
      <c r="B51" s="89" t="s">
        <v>138</v>
      </c>
      <c r="C51" s="90" t="s">
        <v>204</v>
      </c>
      <c r="D51" s="91">
        <v>923518</v>
      </c>
      <c r="E51" s="92" t="s">
        <v>56</v>
      </c>
      <c r="F51" s="93" t="str">
        <f>IF(OR(D51="-",E51&gt;=D51),"-",D51-IF(E51="-",0,E51))</f>
        <v>-</v>
      </c>
    </row>
    <row r="52" spans="1:6" ht="22.5" x14ac:dyDescent="0.2">
      <c r="A52" s="42" t="s">
        <v>205</v>
      </c>
      <c r="B52" s="69" t="s">
        <v>138</v>
      </c>
      <c r="C52" s="80" t="s">
        <v>206</v>
      </c>
      <c r="D52" s="40">
        <v>923518</v>
      </c>
      <c r="E52" s="61" t="s">
        <v>56</v>
      </c>
      <c r="F52" s="43" t="str">
        <f>IF(OR(D52="-",E52&gt;=D52),"-",D52-IF(E52="-",0,E52))</f>
        <v>-</v>
      </c>
    </row>
    <row r="53" spans="1:6" x14ac:dyDescent="0.2">
      <c r="A53" s="42" t="s">
        <v>170</v>
      </c>
      <c r="B53" s="69" t="s">
        <v>138</v>
      </c>
      <c r="C53" s="80" t="s">
        <v>207</v>
      </c>
      <c r="D53" s="40">
        <v>923518</v>
      </c>
      <c r="E53" s="61" t="s">
        <v>56</v>
      </c>
      <c r="F53" s="43" t="str">
        <f>IF(OR(D53="-",E53&gt;=D53),"-",D53-IF(E53="-",0,E53))</f>
        <v>-</v>
      </c>
    </row>
    <row r="54" spans="1:6" ht="22.5" x14ac:dyDescent="0.2">
      <c r="A54" s="42" t="s">
        <v>208</v>
      </c>
      <c r="B54" s="69" t="s">
        <v>138</v>
      </c>
      <c r="C54" s="80" t="s">
        <v>209</v>
      </c>
      <c r="D54" s="40">
        <v>923518</v>
      </c>
      <c r="E54" s="61" t="s">
        <v>56</v>
      </c>
      <c r="F54" s="43" t="str">
        <f>IF(OR(D54="-",E54&gt;=D54),"-",D54-IF(E54="-",0,E54))</f>
        <v>-</v>
      </c>
    </row>
    <row r="55" spans="1:6" ht="22.5" x14ac:dyDescent="0.2">
      <c r="A55" s="42" t="s">
        <v>159</v>
      </c>
      <c r="B55" s="69" t="s">
        <v>138</v>
      </c>
      <c r="C55" s="80" t="s">
        <v>210</v>
      </c>
      <c r="D55" s="40">
        <v>923518</v>
      </c>
      <c r="E55" s="61" t="s">
        <v>56</v>
      </c>
      <c r="F55" s="43" t="str">
        <f>IF(OR(D55="-",E55&gt;=D55),"-",D55-IF(E55="-",0,E55))</f>
        <v>-</v>
      </c>
    </row>
    <row r="56" spans="1:6" x14ac:dyDescent="0.2">
      <c r="A56" s="88" t="s">
        <v>211</v>
      </c>
      <c r="B56" s="89" t="s">
        <v>138</v>
      </c>
      <c r="C56" s="90" t="s">
        <v>212</v>
      </c>
      <c r="D56" s="91">
        <v>296400</v>
      </c>
      <c r="E56" s="92">
        <v>4800</v>
      </c>
      <c r="F56" s="93">
        <f>IF(OR(D56="-",E56&gt;=D56),"-",D56-IF(E56="-",0,E56))</f>
        <v>291600</v>
      </c>
    </row>
    <row r="57" spans="1:6" x14ac:dyDescent="0.2">
      <c r="A57" s="88" t="s">
        <v>213</v>
      </c>
      <c r="B57" s="89" t="s">
        <v>138</v>
      </c>
      <c r="C57" s="90" t="s">
        <v>214</v>
      </c>
      <c r="D57" s="91">
        <v>296400</v>
      </c>
      <c r="E57" s="92">
        <v>4800</v>
      </c>
      <c r="F57" s="93">
        <f>IF(OR(D57="-",E57&gt;=D57),"-",D57-IF(E57="-",0,E57))</f>
        <v>291600</v>
      </c>
    </row>
    <row r="58" spans="1:6" ht="45" x14ac:dyDescent="0.2">
      <c r="A58" s="42" t="s">
        <v>215</v>
      </c>
      <c r="B58" s="69" t="s">
        <v>138</v>
      </c>
      <c r="C58" s="80" t="s">
        <v>216</v>
      </c>
      <c r="D58" s="40">
        <v>296400</v>
      </c>
      <c r="E58" s="61">
        <v>4800</v>
      </c>
      <c r="F58" s="43">
        <f>IF(OR(D58="-",E58&gt;=D58),"-",D58-IF(E58="-",0,E58))</f>
        <v>291600</v>
      </c>
    </row>
    <row r="59" spans="1:6" ht="67.5" x14ac:dyDescent="0.2">
      <c r="A59" s="133" t="s">
        <v>217</v>
      </c>
      <c r="B59" s="69" t="s">
        <v>138</v>
      </c>
      <c r="C59" s="80" t="s">
        <v>218</v>
      </c>
      <c r="D59" s="40">
        <v>296400</v>
      </c>
      <c r="E59" s="61">
        <v>4800</v>
      </c>
      <c r="F59" s="43">
        <f>IF(OR(D59="-",E59&gt;=D59),"-",D59-IF(E59="-",0,E59))</f>
        <v>291600</v>
      </c>
    </row>
    <row r="60" spans="1:6" ht="67.5" x14ac:dyDescent="0.2">
      <c r="A60" s="42" t="s">
        <v>219</v>
      </c>
      <c r="B60" s="69" t="s">
        <v>138</v>
      </c>
      <c r="C60" s="80" t="s">
        <v>220</v>
      </c>
      <c r="D60" s="40">
        <v>296400</v>
      </c>
      <c r="E60" s="61">
        <v>4800</v>
      </c>
      <c r="F60" s="43">
        <f>IF(OR(D60="-",E60&gt;=D60),"-",D60-IF(E60="-",0,E60))</f>
        <v>291600</v>
      </c>
    </row>
    <row r="61" spans="1:6" ht="22.5" x14ac:dyDescent="0.2">
      <c r="A61" s="42" t="s">
        <v>159</v>
      </c>
      <c r="B61" s="69" t="s">
        <v>138</v>
      </c>
      <c r="C61" s="80" t="s">
        <v>221</v>
      </c>
      <c r="D61" s="40">
        <v>296400</v>
      </c>
      <c r="E61" s="61">
        <v>4800</v>
      </c>
      <c r="F61" s="43">
        <f>IF(OR(D61="-",E61&gt;=D61),"-",D61-IF(E61="-",0,E61))</f>
        <v>291600</v>
      </c>
    </row>
    <row r="62" spans="1:6" x14ac:dyDescent="0.2">
      <c r="A62" s="88" t="s">
        <v>222</v>
      </c>
      <c r="B62" s="89" t="s">
        <v>138</v>
      </c>
      <c r="C62" s="90" t="s">
        <v>223</v>
      </c>
      <c r="D62" s="91">
        <v>1221900</v>
      </c>
      <c r="E62" s="92" t="s">
        <v>56</v>
      </c>
      <c r="F62" s="93" t="str">
        <f>IF(OR(D62="-",E62&gt;=D62),"-",D62-IF(E62="-",0,E62))</f>
        <v>-</v>
      </c>
    </row>
    <row r="63" spans="1:6" x14ac:dyDescent="0.2">
      <c r="A63" s="88" t="s">
        <v>224</v>
      </c>
      <c r="B63" s="89" t="s">
        <v>138</v>
      </c>
      <c r="C63" s="90" t="s">
        <v>225</v>
      </c>
      <c r="D63" s="91">
        <v>1221900</v>
      </c>
      <c r="E63" s="92" t="s">
        <v>56</v>
      </c>
      <c r="F63" s="93" t="str">
        <f>IF(OR(D63="-",E63&gt;=D63),"-",D63-IF(E63="-",0,E63))</f>
        <v>-</v>
      </c>
    </row>
    <row r="64" spans="1:6" ht="22.5" x14ac:dyDescent="0.2">
      <c r="A64" s="42" t="s">
        <v>226</v>
      </c>
      <c r="B64" s="69" t="s">
        <v>138</v>
      </c>
      <c r="C64" s="80" t="s">
        <v>227</v>
      </c>
      <c r="D64" s="40">
        <v>1221900</v>
      </c>
      <c r="E64" s="61" t="s">
        <v>56</v>
      </c>
      <c r="F64" s="43" t="str">
        <f>IF(OR(D64="-",E64&gt;=D64),"-",D64-IF(E64="-",0,E64))</f>
        <v>-</v>
      </c>
    </row>
    <row r="65" spans="1:6" ht="33.75" x14ac:dyDescent="0.2">
      <c r="A65" s="42" t="s">
        <v>228</v>
      </c>
      <c r="B65" s="69" t="s">
        <v>138</v>
      </c>
      <c r="C65" s="80" t="s">
        <v>229</v>
      </c>
      <c r="D65" s="40">
        <v>1221900</v>
      </c>
      <c r="E65" s="61" t="s">
        <v>56</v>
      </c>
      <c r="F65" s="43" t="str">
        <f>IF(OR(D65="-",E65&gt;=D65),"-",D65-IF(E65="-",0,E65))</f>
        <v>-</v>
      </c>
    </row>
    <row r="66" spans="1:6" ht="56.25" x14ac:dyDescent="0.2">
      <c r="A66" s="42" t="s">
        <v>230</v>
      </c>
      <c r="B66" s="69" t="s">
        <v>138</v>
      </c>
      <c r="C66" s="80" t="s">
        <v>231</v>
      </c>
      <c r="D66" s="40">
        <v>1221900</v>
      </c>
      <c r="E66" s="61" t="s">
        <v>56</v>
      </c>
      <c r="F66" s="43" t="str">
        <f>IF(OR(D66="-",E66&gt;=D66),"-",D66-IF(E66="-",0,E66))</f>
        <v>-</v>
      </c>
    </row>
    <row r="67" spans="1:6" ht="45" x14ac:dyDescent="0.2">
      <c r="A67" s="42" t="s">
        <v>232</v>
      </c>
      <c r="B67" s="69" t="s">
        <v>138</v>
      </c>
      <c r="C67" s="80" t="s">
        <v>233</v>
      </c>
      <c r="D67" s="40">
        <v>1221900</v>
      </c>
      <c r="E67" s="61" t="s">
        <v>56</v>
      </c>
      <c r="F67" s="43" t="str">
        <f>IF(OR(D67="-",E67&gt;=D67),"-",D67-IF(E67="-",0,E67))</f>
        <v>-</v>
      </c>
    </row>
    <row r="68" spans="1:6" ht="33.75" x14ac:dyDescent="0.2">
      <c r="A68" s="88" t="s">
        <v>234</v>
      </c>
      <c r="B68" s="89" t="s">
        <v>138</v>
      </c>
      <c r="C68" s="90" t="s">
        <v>235</v>
      </c>
      <c r="D68" s="91">
        <v>1000</v>
      </c>
      <c r="E68" s="92" t="s">
        <v>56</v>
      </c>
      <c r="F68" s="93" t="str">
        <f>IF(OR(D68="-",E68&gt;=D68),"-",D68-IF(E68="-",0,E68))</f>
        <v>-</v>
      </c>
    </row>
    <row r="69" spans="1:6" ht="22.5" x14ac:dyDescent="0.2">
      <c r="A69" s="88" t="s">
        <v>236</v>
      </c>
      <c r="B69" s="89" t="s">
        <v>138</v>
      </c>
      <c r="C69" s="90" t="s">
        <v>237</v>
      </c>
      <c r="D69" s="91">
        <v>1000</v>
      </c>
      <c r="E69" s="92" t="s">
        <v>56</v>
      </c>
      <c r="F69" s="93" t="str">
        <f>IF(OR(D69="-",E69&gt;=D69),"-",D69-IF(E69="-",0,E69))</f>
        <v>-</v>
      </c>
    </row>
    <row r="70" spans="1:6" ht="22.5" x14ac:dyDescent="0.2">
      <c r="A70" s="42" t="s">
        <v>205</v>
      </c>
      <c r="B70" s="69" t="s">
        <v>138</v>
      </c>
      <c r="C70" s="80" t="s">
        <v>238</v>
      </c>
      <c r="D70" s="40">
        <v>1000</v>
      </c>
      <c r="E70" s="61" t="s">
        <v>56</v>
      </c>
      <c r="F70" s="43" t="str">
        <f>IF(OR(D70="-",E70&gt;=D70),"-",D70-IF(E70="-",0,E70))</f>
        <v>-</v>
      </c>
    </row>
    <row r="71" spans="1:6" x14ac:dyDescent="0.2">
      <c r="A71" s="42" t="s">
        <v>170</v>
      </c>
      <c r="B71" s="69" t="s">
        <v>138</v>
      </c>
      <c r="C71" s="80" t="s">
        <v>239</v>
      </c>
      <c r="D71" s="40">
        <v>1000</v>
      </c>
      <c r="E71" s="61" t="s">
        <v>56</v>
      </c>
      <c r="F71" s="43" t="str">
        <f>IF(OR(D71="-",E71&gt;=D71),"-",D71-IF(E71="-",0,E71))</f>
        <v>-</v>
      </c>
    </row>
    <row r="72" spans="1:6" ht="67.5" x14ac:dyDescent="0.2">
      <c r="A72" s="133" t="s">
        <v>240</v>
      </c>
      <c r="B72" s="69" t="s">
        <v>138</v>
      </c>
      <c r="C72" s="80" t="s">
        <v>241</v>
      </c>
      <c r="D72" s="40">
        <v>1000</v>
      </c>
      <c r="E72" s="61" t="s">
        <v>56</v>
      </c>
      <c r="F72" s="43" t="str">
        <f>IF(OR(D72="-",E72&gt;=D72),"-",D72-IF(E72="-",0,E72))</f>
        <v>-</v>
      </c>
    </row>
    <row r="73" spans="1:6" ht="13.5" thickBot="1" x14ac:dyDescent="0.25">
      <c r="A73" s="42" t="s">
        <v>131</v>
      </c>
      <c r="B73" s="69" t="s">
        <v>138</v>
      </c>
      <c r="C73" s="80" t="s">
        <v>242</v>
      </c>
      <c r="D73" s="40">
        <v>1000</v>
      </c>
      <c r="E73" s="61" t="s">
        <v>56</v>
      </c>
      <c r="F73" s="43" t="str">
        <f>IF(OR(D73="-",E73&gt;=D73),"-",D73-IF(E73="-",0,E73))</f>
        <v>-</v>
      </c>
    </row>
    <row r="74" spans="1:6" ht="9" customHeight="1" thickBot="1" x14ac:dyDescent="0.25">
      <c r="A74" s="74"/>
      <c r="B74" s="70"/>
      <c r="C74" s="84"/>
      <c r="D74" s="87"/>
      <c r="E74" s="70"/>
      <c r="F74" s="70"/>
    </row>
    <row r="75" spans="1:6" ht="13.5" customHeight="1" thickBot="1" x14ac:dyDescent="0.25">
      <c r="A75" s="68" t="s">
        <v>243</v>
      </c>
      <c r="B75" s="65" t="s">
        <v>244</v>
      </c>
      <c r="C75" s="85" t="s">
        <v>139</v>
      </c>
      <c r="D75" s="66" t="s">
        <v>56</v>
      </c>
      <c r="E75" s="66">
        <v>254961.94</v>
      </c>
      <c r="F75" s="67" t="s">
        <v>245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75" priority="61" stopIfTrue="1" operator="equal">
      <formula>0</formula>
    </cfRule>
  </conditionalFormatting>
  <conditionalFormatting sqref="E15:F15">
    <cfRule type="cellIs" dxfId="74" priority="60" stopIfTrue="1" operator="equal">
      <formula>0</formula>
    </cfRule>
  </conditionalFormatting>
  <conditionalFormatting sqref="E16:F16">
    <cfRule type="cellIs" dxfId="73" priority="59" stopIfTrue="1" operator="equal">
      <formula>0</formula>
    </cfRule>
  </conditionalFormatting>
  <conditionalFormatting sqref="E17:F17">
    <cfRule type="cellIs" dxfId="72" priority="58" stopIfTrue="1" operator="equal">
      <formula>0</formula>
    </cfRule>
  </conditionalFormatting>
  <conditionalFormatting sqref="E18:F18">
    <cfRule type="cellIs" dxfId="71" priority="57" stopIfTrue="1" operator="equal">
      <formula>0</formula>
    </cfRule>
  </conditionalFormatting>
  <conditionalFormatting sqref="E19:F19">
    <cfRule type="cellIs" dxfId="70" priority="56" stopIfTrue="1" operator="equal">
      <formula>0</formula>
    </cfRule>
  </conditionalFormatting>
  <conditionalFormatting sqref="E20:F20">
    <cfRule type="cellIs" dxfId="69" priority="55" stopIfTrue="1" operator="equal">
      <formula>0</formula>
    </cfRule>
  </conditionalFormatting>
  <conditionalFormatting sqref="E21:F21">
    <cfRule type="cellIs" dxfId="68" priority="54" stopIfTrue="1" operator="equal">
      <formula>0</formula>
    </cfRule>
  </conditionalFormatting>
  <conditionalFormatting sqref="E22:F22">
    <cfRule type="cellIs" dxfId="67" priority="53" stopIfTrue="1" operator="equal">
      <formula>0</formula>
    </cfRule>
  </conditionalFormatting>
  <conditionalFormatting sqref="E23:F23">
    <cfRule type="cellIs" dxfId="66" priority="52" stopIfTrue="1" operator="equal">
      <formula>0</formula>
    </cfRule>
  </conditionalFormatting>
  <conditionalFormatting sqref="E24:F24">
    <cfRule type="cellIs" dxfId="65" priority="51" stopIfTrue="1" operator="equal">
      <formula>0</formula>
    </cfRule>
  </conditionalFormatting>
  <conditionalFormatting sqref="E25:F25">
    <cfRule type="cellIs" dxfId="64" priority="50" stopIfTrue="1" operator="equal">
      <formula>0</formula>
    </cfRule>
  </conditionalFormatting>
  <conditionalFormatting sqref="E26:F26">
    <cfRule type="cellIs" dxfId="63" priority="49" stopIfTrue="1" operator="equal">
      <formula>0</formula>
    </cfRule>
  </conditionalFormatting>
  <conditionalFormatting sqref="E27:F27">
    <cfRule type="cellIs" dxfId="62" priority="48" stopIfTrue="1" operator="equal">
      <formula>0</formula>
    </cfRule>
  </conditionalFormatting>
  <conditionalFormatting sqref="E28:F28">
    <cfRule type="cellIs" dxfId="61" priority="47" stopIfTrue="1" operator="equal">
      <formula>0</formula>
    </cfRule>
  </conditionalFormatting>
  <conditionalFormatting sqref="E29:F29">
    <cfRule type="cellIs" dxfId="60" priority="46" stopIfTrue="1" operator="equal">
      <formula>0</formula>
    </cfRule>
  </conditionalFormatting>
  <conditionalFormatting sqref="E30:F30">
    <cfRule type="cellIs" dxfId="59" priority="45" stopIfTrue="1" operator="equal">
      <formula>0</formula>
    </cfRule>
  </conditionalFormatting>
  <conditionalFormatting sqref="E31:F31">
    <cfRule type="cellIs" dxfId="58" priority="44" stopIfTrue="1" operator="equal">
      <formula>0</formula>
    </cfRule>
  </conditionalFormatting>
  <conditionalFormatting sqref="E32:F32">
    <cfRule type="cellIs" dxfId="57" priority="43" stopIfTrue="1" operator="equal">
      <formula>0</formula>
    </cfRule>
  </conditionalFormatting>
  <conditionalFormatting sqref="E33:F33">
    <cfRule type="cellIs" dxfId="56" priority="42" stopIfTrue="1" operator="equal">
      <formula>0</formula>
    </cfRule>
  </conditionalFormatting>
  <conditionalFormatting sqref="E34:F34">
    <cfRule type="cellIs" dxfId="55" priority="41" stopIfTrue="1" operator="equal">
      <formula>0</formula>
    </cfRule>
  </conditionalFormatting>
  <conditionalFormatting sqref="E35:F35">
    <cfRule type="cellIs" dxfId="54" priority="40" stopIfTrue="1" operator="equal">
      <formula>0</formula>
    </cfRule>
  </conditionalFormatting>
  <conditionalFormatting sqref="E36:F36">
    <cfRule type="cellIs" dxfId="53" priority="39" stopIfTrue="1" operator="equal">
      <formula>0</formula>
    </cfRule>
  </conditionalFormatting>
  <conditionalFormatting sqref="E37:F37">
    <cfRule type="cellIs" dxfId="52" priority="38" stopIfTrue="1" operator="equal">
      <formula>0</formula>
    </cfRule>
  </conditionalFormatting>
  <conditionalFormatting sqref="E38:F38">
    <cfRule type="cellIs" dxfId="51" priority="37" stopIfTrue="1" operator="equal">
      <formula>0</formula>
    </cfRule>
  </conditionalFormatting>
  <conditionalFormatting sqref="E39:F39">
    <cfRule type="cellIs" dxfId="50" priority="36" stopIfTrue="1" operator="equal">
      <formula>0</formula>
    </cfRule>
  </conditionalFormatting>
  <conditionalFormatting sqref="E40:F40">
    <cfRule type="cellIs" dxfId="49" priority="35" stopIfTrue="1" operator="equal">
      <formula>0</formula>
    </cfRule>
  </conditionalFormatting>
  <conditionalFormatting sqref="E41:F41">
    <cfRule type="cellIs" dxfId="48" priority="34" stopIfTrue="1" operator="equal">
      <formula>0</formula>
    </cfRule>
  </conditionalFormatting>
  <conditionalFormatting sqref="E42:F42">
    <cfRule type="cellIs" dxfId="47" priority="33" stopIfTrue="1" operator="equal">
      <formula>0</formula>
    </cfRule>
  </conditionalFormatting>
  <conditionalFormatting sqref="E43:F43">
    <cfRule type="cellIs" dxfId="46" priority="32" stopIfTrue="1" operator="equal">
      <formula>0</formula>
    </cfRule>
  </conditionalFormatting>
  <conditionalFormatting sqref="E44:F44">
    <cfRule type="cellIs" dxfId="45" priority="31" stopIfTrue="1" operator="equal">
      <formula>0</formula>
    </cfRule>
  </conditionalFormatting>
  <conditionalFormatting sqref="E45:F45">
    <cfRule type="cellIs" dxfId="44" priority="30" stopIfTrue="1" operator="equal">
      <formula>0</formula>
    </cfRule>
  </conditionalFormatting>
  <conditionalFormatting sqref="E46:F46">
    <cfRule type="cellIs" dxfId="43" priority="29" stopIfTrue="1" operator="equal">
      <formula>0</formula>
    </cfRule>
  </conditionalFormatting>
  <conditionalFormatting sqref="E47:F47">
    <cfRule type="cellIs" dxfId="42" priority="28" stopIfTrue="1" operator="equal">
      <formula>0</formula>
    </cfRule>
  </conditionalFormatting>
  <conditionalFormatting sqref="E48:F48">
    <cfRule type="cellIs" dxfId="41" priority="27" stopIfTrue="1" operator="equal">
      <formula>0</formula>
    </cfRule>
  </conditionalFormatting>
  <conditionalFormatting sqref="E49:F49">
    <cfRule type="cellIs" dxfId="40" priority="26" stopIfTrue="1" operator="equal">
      <formula>0</formula>
    </cfRule>
  </conditionalFormatting>
  <conditionalFormatting sqref="E50:F50">
    <cfRule type="cellIs" dxfId="39" priority="25" stopIfTrue="1" operator="equal">
      <formula>0</formula>
    </cfRule>
  </conditionalFormatting>
  <conditionalFormatting sqref="E51:F51">
    <cfRule type="cellIs" dxfId="38" priority="24" stopIfTrue="1" operator="equal">
      <formula>0</formula>
    </cfRule>
  </conditionalFormatting>
  <conditionalFormatting sqref="E52:F52">
    <cfRule type="cellIs" dxfId="37" priority="23" stopIfTrue="1" operator="equal">
      <formula>0</formula>
    </cfRule>
  </conditionalFormatting>
  <conditionalFormatting sqref="E53:F53">
    <cfRule type="cellIs" dxfId="36" priority="22" stopIfTrue="1" operator="equal">
      <formula>0</formula>
    </cfRule>
  </conditionalFormatting>
  <conditionalFormatting sqref="E54:F54">
    <cfRule type="cellIs" dxfId="35" priority="21" stopIfTrue="1" operator="equal">
      <formula>0</formula>
    </cfRule>
  </conditionalFormatting>
  <conditionalFormatting sqref="E55:F55">
    <cfRule type="cellIs" dxfId="34" priority="20" stopIfTrue="1" operator="equal">
      <formula>0</formula>
    </cfRule>
  </conditionalFormatting>
  <conditionalFormatting sqref="E56:F56">
    <cfRule type="cellIs" dxfId="33" priority="19" stopIfTrue="1" operator="equal">
      <formula>0</formula>
    </cfRule>
  </conditionalFormatting>
  <conditionalFormatting sqref="E57:F57">
    <cfRule type="cellIs" dxfId="32" priority="18" stopIfTrue="1" operator="equal">
      <formula>0</formula>
    </cfRule>
  </conditionalFormatting>
  <conditionalFormatting sqref="E58:F58">
    <cfRule type="cellIs" dxfId="31" priority="17" stopIfTrue="1" operator="equal">
      <formula>0</formula>
    </cfRule>
  </conditionalFormatting>
  <conditionalFormatting sqref="E59:F59">
    <cfRule type="cellIs" dxfId="30" priority="16" stopIfTrue="1" operator="equal">
      <formula>0</formula>
    </cfRule>
  </conditionalFormatting>
  <conditionalFormatting sqref="E60:F60">
    <cfRule type="cellIs" dxfId="29" priority="15" stopIfTrue="1" operator="equal">
      <formula>0</formula>
    </cfRule>
  </conditionalFormatting>
  <conditionalFormatting sqref="E61:F61">
    <cfRule type="cellIs" dxfId="28" priority="14" stopIfTrue="1" operator="equal">
      <formula>0</formula>
    </cfRule>
  </conditionalFormatting>
  <conditionalFormatting sqref="E62:F62">
    <cfRule type="cellIs" dxfId="27" priority="13" stopIfTrue="1" operator="equal">
      <formula>0</formula>
    </cfRule>
  </conditionalFormatting>
  <conditionalFormatting sqref="E63:F63">
    <cfRule type="cellIs" dxfId="26" priority="12" stopIfTrue="1" operator="equal">
      <formula>0</formula>
    </cfRule>
  </conditionalFormatting>
  <conditionalFormatting sqref="E64:F64">
    <cfRule type="cellIs" dxfId="25" priority="11" stopIfTrue="1" operator="equal">
      <formula>0</formula>
    </cfRule>
  </conditionalFormatting>
  <conditionalFormatting sqref="E65:F65">
    <cfRule type="cellIs" dxfId="24" priority="10" stopIfTrue="1" operator="equal">
      <formula>0</formula>
    </cfRule>
  </conditionalFormatting>
  <conditionalFormatting sqref="E66:F66">
    <cfRule type="cellIs" dxfId="23" priority="9" stopIfTrue="1" operator="equal">
      <formula>0</formula>
    </cfRule>
  </conditionalFormatting>
  <conditionalFormatting sqref="E67:F67">
    <cfRule type="cellIs" dxfId="22" priority="8" stopIfTrue="1" operator="equal">
      <formula>0</formula>
    </cfRule>
  </conditionalFormatting>
  <conditionalFormatting sqref="E68:F68">
    <cfRule type="cellIs" dxfId="21" priority="7" stopIfTrue="1" operator="equal">
      <formula>0</formula>
    </cfRule>
  </conditionalFormatting>
  <conditionalFormatting sqref="E69:F69">
    <cfRule type="cellIs" dxfId="20" priority="6" stopIfTrue="1" operator="equal">
      <formula>0</formula>
    </cfRule>
  </conditionalFormatting>
  <conditionalFormatting sqref="E70:F70">
    <cfRule type="cellIs" dxfId="19" priority="5" stopIfTrue="1" operator="equal">
      <formula>0</formula>
    </cfRule>
  </conditionalFormatting>
  <conditionalFormatting sqref="E71:F71">
    <cfRule type="cellIs" dxfId="18" priority="4" stopIfTrue="1" operator="equal">
      <formula>0</formula>
    </cfRule>
  </conditionalFormatting>
  <conditionalFormatting sqref="E72:F72">
    <cfRule type="cellIs" dxfId="17" priority="3" stopIfTrue="1" operator="equal">
      <formula>0</formula>
    </cfRule>
  </conditionalFormatting>
  <conditionalFormatting sqref="E73:F73">
    <cfRule type="cellIs" dxfId="16" priority="2" stopIfTrue="1" operator="equal">
      <formula>0</formula>
    </cfRule>
  </conditionalFormatting>
  <conditionalFormatting sqref="E75:F75">
    <cfRule type="cellIs" dxfId="15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5"/>
  <sheetViews>
    <sheetView showGridLines="0" view="pageBreakPreview" zoomScale="60" zoomScaleNormal="100" workbookViewId="0">
      <selection sqref="A1:F1"/>
    </sheetView>
  </sheetViews>
  <sheetFormatPr defaultRowHeight="12.75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9" t="s">
        <v>20</v>
      </c>
      <c r="B1" s="129"/>
      <c r="C1" s="129"/>
      <c r="D1" s="129"/>
      <c r="E1" s="129"/>
      <c r="F1" s="129"/>
    </row>
    <row r="2" spans="1:6" ht="13.35" customHeight="1" x14ac:dyDescent="0.25">
      <c r="A2" s="113" t="s">
        <v>29</v>
      </c>
      <c r="B2" s="113"/>
      <c r="C2" s="113"/>
      <c r="D2" s="113"/>
      <c r="E2" s="113"/>
      <c r="F2" s="113"/>
    </row>
    <row r="3" spans="1:6" ht="9" customHeight="1" thickBot="1" x14ac:dyDescent="0.25">
      <c r="A3" s="13"/>
      <c r="B3" s="21"/>
      <c r="C3" s="15"/>
      <c r="D3" s="14"/>
      <c r="E3" s="14"/>
      <c r="F3" s="12"/>
    </row>
    <row r="4" spans="1:6" ht="14.1" customHeight="1" x14ac:dyDescent="0.2">
      <c r="A4" s="104" t="s">
        <v>4</v>
      </c>
      <c r="B4" s="114" t="s">
        <v>11</v>
      </c>
      <c r="C4" s="122" t="s">
        <v>27</v>
      </c>
      <c r="D4" s="110" t="s">
        <v>18</v>
      </c>
      <c r="E4" s="110" t="s">
        <v>12</v>
      </c>
      <c r="F4" s="107" t="s">
        <v>15</v>
      </c>
    </row>
    <row r="5" spans="1:6" ht="5.0999999999999996" customHeight="1" x14ac:dyDescent="0.2">
      <c r="A5" s="105"/>
      <c r="B5" s="115"/>
      <c r="C5" s="123"/>
      <c r="D5" s="111"/>
      <c r="E5" s="111"/>
      <c r="F5" s="108"/>
    </row>
    <row r="6" spans="1:6" ht="6" customHeight="1" x14ac:dyDescent="0.2">
      <c r="A6" s="105"/>
      <c r="B6" s="115"/>
      <c r="C6" s="123"/>
      <c r="D6" s="111"/>
      <c r="E6" s="111"/>
      <c r="F6" s="108"/>
    </row>
    <row r="7" spans="1:6" ht="5.0999999999999996" customHeight="1" x14ac:dyDescent="0.2">
      <c r="A7" s="105"/>
      <c r="B7" s="115"/>
      <c r="C7" s="123"/>
      <c r="D7" s="111"/>
      <c r="E7" s="111"/>
      <c r="F7" s="108"/>
    </row>
    <row r="8" spans="1:6" ht="6" customHeight="1" x14ac:dyDescent="0.2">
      <c r="A8" s="105"/>
      <c r="B8" s="115"/>
      <c r="C8" s="123"/>
      <c r="D8" s="111"/>
      <c r="E8" s="111"/>
      <c r="F8" s="108"/>
    </row>
    <row r="9" spans="1:6" ht="6" customHeight="1" x14ac:dyDescent="0.2">
      <c r="A9" s="105"/>
      <c r="B9" s="115"/>
      <c r="C9" s="123"/>
      <c r="D9" s="111"/>
      <c r="E9" s="111"/>
      <c r="F9" s="108"/>
    </row>
    <row r="10" spans="1:6" ht="18" customHeight="1" x14ac:dyDescent="0.2">
      <c r="A10" s="106"/>
      <c r="B10" s="116"/>
      <c r="C10" s="130"/>
      <c r="D10" s="112"/>
      <c r="E10" s="112"/>
      <c r="F10" s="109"/>
    </row>
    <row r="11" spans="1:6" ht="13.5" customHeight="1" thickBot="1" x14ac:dyDescent="0.25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 x14ac:dyDescent="0.2">
      <c r="A12" s="100" t="s">
        <v>246</v>
      </c>
      <c r="B12" s="96" t="s">
        <v>247</v>
      </c>
      <c r="C12" s="101" t="s">
        <v>139</v>
      </c>
      <c r="D12" s="98" t="s">
        <v>56</v>
      </c>
      <c r="E12" s="98">
        <v>-254961.94</v>
      </c>
      <c r="F12" s="99" t="s">
        <v>139</v>
      </c>
    </row>
    <row r="13" spans="1:6" x14ac:dyDescent="0.2">
      <c r="A13" s="60" t="s">
        <v>45</v>
      </c>
      <c r="B13" s="56"/>
      <c r="C13" s="57"/>
      <c r="D13" s="58"/>
      <c r="E13" s="58"/>
      <c r="F13" s="59"/>
    </row>
    <row r="14" spans="1:6" ht="22.5" x14ac:dyDescent="0.2">
      <c r="A14" s="88" t="s">
        <v>248</v>
      </c>
      <c r="B14" s="102" t="s">
        <v>249</v>
      </c>
      <c r="C14" s="103" t="s">
        <v>139</v>
      </c>
      <c r="D14" s="91" t="s">
        <v>56</v>
      </c>
      <c r="E14" s="91" t="s">
        <v>56</v>
      </c>
      <c r="F14" s="93" t="s">
        <v>56</v>
      </c>
    </row>
    <row r="15" spans="1:6" x14ac:dyDescent="0.2">
      <c r="A15" s="88" t="s">
        <v>250</v>
      </c>
      <c r="B15" s="102" t="s">
        <v>251</v>
      </c>
      <c r="C15" s="103" t="s">
        <v>139</v>
      </c>
      <c r="D15" s="91" t="s">
        <v>56</v>
      </c>
      <c r="E15" s="91" t="s">
        <v>56</v>
      </c>
      <c r="F15" s="93" t="s">
        <v>56</v>
      </c>
    </row>
    <row r="16" spans="1:6" x14ac:dyDescent="0.2">
      <c r="A16" s="100" t="s">
        <v>252</v>
      </c>
      <c r="B16" s="96" t="s">
        <v>253</v>
      </c>
      <c r="C16" s="101" t="s">
        <v>254</v>
      </c>
      <c r="D16" s="98" t="s">
        <v>56</v>
      </c>
      <c r="E16" s="98">
        <v>-254961.94</v>
      </c>
      <c r="F16" s="99" t="s">
        <v>56</v>
      </c>
    </row>
    <row r="17" spans="1:6" ht="22.5" x14ac:dyDescent="0.2">
      <c r="A17" s="100" t="s">
        <v>255</v>
      </c>
      <c r="B17" s="96" t="s">
        <v>253</v>
      </c>
      <c r="C17" s="101" t="s">
        <v>256</v>
      </c>
      <c r="D17" s="98" t="s">
        <v>56</v>
      </c>
      <c r="E17" s="98">
        <v>-254961.94</v>
      </c>
      <c r="F17" s="99" t="s">
        <v>56</v>
      </c>
    </row>
    <row r="18" spans="1:6" ht="45" x14ac:dyDescent="0.2">
      <c r="A18" s="100" t="s">
        <v>257</v>
      </c>
      <c r="B18" s="96" t="s">
        <v>253</v>
      </c>
      <c r="C18" s="101" t="s">
        <v>258</v>
      </c>
      <c r="D18" s="98" t="s">
        <v>56</v>
      </c>
      <c r="E18" s="98" t="s">
        <v>56</v>
      </c>
      <c r="F18" s="99" t="s">
        <v>56</v>
      </c>
    </row>
    <row r="19" spans="1:6" x14ac:dyDescent="0.2">
      <c r="A19" s="100" t="s">
        <v>259</v>
      </c>
      <c r="B19" s="96" t="s">
        <v>260</v>
      </c>
      <c r="C19" s="101" t="s">
        <v>261</v>
      </c>
      <c r="D19" s="98">
        <v>-6817218</v>
      </c>
      <c r="E19" s="98">
        <v>-317972.45</v>
      </c>
      <c r="F19" s="99" t="s">
        <v>245</v>
      </c>
    </row>
    <row r="20" spans="1:6" ht="22.5" x14ac:dyDescent="0.2">
      <c r="A20" s="100" t="s">
        <v>262</v>
      </c>
      <c r="B20" s="96" t="s">
        <v>260</v>
      </c>
      <c r="C20" s="101" t="s">
        <v>263</v>
      </c>
      <c r="D20" s="98">
        <v>-6817218</v>
      </c>
      <c r="E20" s="98">
        <v>-317972.45</v>
      </c>
      <c r="F20" s="99" t="s">
        <v>245</v>
      </c>
    </row>
    <row r="21" spans="1:6" ht="22.5" x14ac:dyDescent="0.2">
      <c r="A21" s="41" t="s">
        <v>264</v>
      </c>
      <c r="B21" s="37" t="s">
        <v>260</v>
      </c>
      <c r="C21" s="54" t="s">
        <v>265</v>
      </c>
      <c r="D21" s="39">
        <v>-6817218</v>
      </c>
      <c r="E21" s="39">
        <v>-317972.45</v>
      </c>
      <c r="F21" s="55" t="s">
        <v>245</v>
      </c>
    </row>
    <row r="22" spans="1:6" x14ac:dyDescent="0.2">
      <c r="A22" s="100" t="s">
        <v>266</v>
      </c>
      <c r="B22" s="96" t="s">
        <v>267</v>
      </c>
      <c r="C22" s="101" t="s">
        <v>268</v>
      </c>
      <c r="D22" s="98">
        <v>6817218</v>
      </c>
      <c r="E22" s="98">
        <v>63010.51</v>
      </c>
      <c r="F22" s="99" t="s">
        <v>245</v>
      </c>
    </row>
    <row r="23" spans="1:6" ht="23.25" thickBot="1" x14ac:dyDescent="0.25">
      <c r="A23" s="41" t="s">
        <v>269</v>
      </c>
      <c r="B23" s="37" t="s">
        <v>267</v>
      </c>
      <c r="C23" s="54" t="s">
        <v>270</v>
      </c>
      <c r="D23" s="39">
        <v>6817218</v>
      </c>
      <c r="E23" s="39">
        <v>63010.51</v>
      </c>
      <c r="F23" s="55" t="s">
        <v>245</v>
      </c>
    </row>
    <row r="24" spans="1:6" ht="12.75" customHeight="1" x14ac:dyDescent="0.2">
      <c r="A24" s="76"/>
      <c r="B24" s="75"/>
      <c r="C24" s="72"/>
      <c r="D24" s="71"/>
      <c r="E24" s="71"/>
      <c r="F24" s="73"/>
    </row>
    <row r="25" spans="1:6" ht="23.25" customHeight="1" x14ac:dyDescent="0.2"/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10" priority="11" stopIfTrue="1" operator="equal">
      <formula>0</formula>
    </cfRule>
  </conditionalFormatting>
  <conditionalFormatting sqref="E14:F14">
    <cfRule type="cellIs" dxfId="9" priority="10" stopIfTrue="1" operator="equal">
      <formula>0</formula>
    </cfRule>
  </conditionalFormatting>
  <conditionalFormatting sqref="E15:F15">
    <cfRule type="cellIs" dxfId="8" priority="9" stopIfTrue="1" operator="equal">
      <formula>0</formula>
    </cfRule>
  </conditionalFormatting>
  <conditionalFormatting sqref="E16:F16">
    <cfRule type="cellIs" dxfId="7" priority="8" stopIfTrue="1" operator="equal">
      <formula>0</formula>
    </cfRule>
  </conditionalFormatting>
  <conditionalFormatting sqref="E17:F17">
    <cfRule type="cellIs" dxfId="6" priority="7" stopIfTrue="1" operator="equal">
      <formula>0</formula>
    </cfRule>
  </conditionalFormatting>
  <conditionalFormatting sqref="E18:F18">
    <cfRule type="cellIs" dxfId="5" priority="6" stopIfTrue="1" operator="equal">
      <formula>0</formula>
    </cfRule>
  </conditionalFormatting>
  <conditionalFormatting sqref="E19:F19">
    <cfRule type="cellIs" dxfId="4" priority="5" stopIfTrue="1" operator="equal">
      <formula>0</formula>
    </cfRule>
  </conditionalFormatting>
  <conditionalFormatting sqref="E20:F20">
    <cfRule type="cellIs" dxfId="3" priority="4" stopIfTrue="1" operator="equal">
      <formula>0</formula>
    </cfRule>
  </conditionalFormatting>
  <conditionalFormatting sqref="E21:F21">
    <cfRule type="cellIs" dxfId="2" priority="3" stopIfTrue="1" operator="equal">
      <formula>0</formula>
    </cfRule>
  </conditionalFormatting>
  <conditionalFormatting sqref="E22:F22">
    <cfRule type="cellIs" dxfId="1" priority="2" stopIfTrue="1" operator="equal">
      <formula>0</formula>
    </cfRule>
  </conditionalFormatting>
  <conditionalFormatting sqref="E23:F23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/>
  </sheetViews>
  <sheetFormatPr defaultRowHeight="12.75" x14ac:dyDescent="0.2"/>
  <sheetData>
    <row r="1" spans="1:2" x14ac:dyDescent="0.2">
      <c r="A1" t="s">
        <v>271</v>
      </c>
      <c r="B1" s="1" t="s">
        <v>2</v>
      </c>
    </row>
    <row r="2" spans="1:2" x14ac:dyDescent="0.2">
      <c r="A2" t="s">
        <v>272</v>
      </c>
      <c r="B2" s="1" t="s">
        <v>41</v>
      </c>
    </row>
    <row r="3" spans="1:2" x14ac:dyDescent="0.2">
      <c r="A3" t="s">
        <v>273</v>
      </c>
      <c r="B3" s="1" t="s">
        <v>274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30</vt:i4>
      </vt:variant>
    </vt:vector>
  </HeadingPairs>
  <TitlesOfParts>
    <vt:vector size="34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user</cp:lastModifiedBy>
  <cp:lastPrinted>2017-02-01T07:17:54Z</cp:lastPrinted>
  <dcterms:created xsi:type="dcterms:W3CDTF">1999-06-18T11:49:53Z</dcterms:created>
  <dcterms:modified xsi:type="dcterms:W3CDTF">2017-02-01T07:19:08Z</dcterms:modified>
</cp:coreProperties>
</file>