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Источники!$F$23</definedName>
    <definedName name="LAST_CELL" localSheetId="1">Расходы!$F$82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</calcChain>
</file>

<file path=xl/sharedStrings.xml><?xml version="1.0" encoding="utf-8"?>
<sst xmlns="http://schemas.openxmlformats.org/spreadsheetml/2006/main" count="541" uniqueCount="311">
  <si>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</si>
  <si>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</si>
  <si>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</si>
  <si>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</si>
  <si>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</si>
  <si>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</si>
  <si>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</si>
  <si>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</si>
  <si>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</si>
  <si>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</si>
  <si>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</si>
  <si>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</si>
  <si>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</si>
  <si>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</si>
  <si>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</si>
  <si>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</si>
  <si>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</si>
  <si>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</si>
  <si>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</si>
  <si>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</si>
  <si>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</si>
  <si>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</si>
  <si>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</si>
  <si>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</si>
  <si>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</si>
  <si>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</si>
  <si>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</si>
  <si>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</si>
  <si>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</si>
  <si>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</si>
  <si>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</si>
  <si>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</si>
  <si>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</si>
  <si>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</si>
  <si>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</si>
  <si>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</si>
  <si>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</si>
  <si>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</si>
  <si>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</si>
  <si>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</si>
  <si>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</si>
  <si>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</si>
  <si>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</si>
  <si>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</si>
  <si>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</si>
  <si>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</si>
  <si>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</si>
  <si>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</si>
  <si>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</si>
  <si>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</si>
  <si>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</si>
  <si>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</si>
  <si>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</si>
  <si>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</si>
  <si>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</si>
  <si>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</si>
  <si>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</si>
  <si>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</si>
  <si>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</si>
  <si>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</si>
  <si>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</si>
  <si>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</si>
  <si>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</si>
  <si>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</si>
  <si>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</si>
  <si>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</si>
  <si>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</si>
  <si>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</si>
  <si>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</si>
  <si>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</si>
  <si>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</si>
  <si>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</si>
  <si>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</si>
  <si>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</si>
  <si>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</si>
  <si>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</si>
  <si>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</si>
  <si>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</si>
  <si>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</si>
  <si>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</si>
  <si>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</si>
  <si>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</si>
  <si>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</si>
  <si>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</si>
  <si>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</si>
  <si>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</si>
  <si>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</si>
  <si>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</si>
  <si>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</si>
  <si>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</si>
  <si>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</si>
  <si>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</si>
  <si>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</si>
  <si>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</si>
  <si>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</si>
  <si>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</si>
  <si>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</si>
  <si>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</si>
  <si>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</si>
  <si>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</si>
  <si>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</si>
  <si>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</si>
  <si>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</si>
  <si>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</si>
  <si>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</si>
  <si>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</si>
  <si>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</si>
  <si>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</si>
  <si>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</si>
  <si>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</si>
  <si>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</si>
  <si>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</si>
  <si>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</si>
  <si>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</si>
  <si>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</si>
  <si>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</si>
  <si>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</si>
  <si>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</si>
  <si>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</si>
  <si>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</si>
  <si>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</si>
  <si>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</si>
  <si>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</si>
  <si>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</si>
  <si>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</si>
  <si>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</si>
  <si>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</si>
  <si>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</si>
  <si>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</si>
  <si>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</si>
  <si>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</si>
  <si>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</si>
  <si>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</si>
  <si>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</si>
  <si>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</si>
  <si>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</si>
  <si>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</si>
  <si>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</si>
  <si>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</si>
  <si>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</si>
  <si>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</si>
  <si>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</si>
  <si>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</si>
  <si>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</si>
  <si>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</si>
  <si>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</si>
  <si>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</si>
  <si>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</si>
  <si>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</si>
  <si>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</si>
  <si>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</si>
  <si>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</si>
  <si>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</si>
  <si>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</si>
  <si>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</si>
  <si>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</si>
  <si>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</si>
  <si>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</si>
  <si>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</si>
  <si>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</si>
  <si>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</si>
  <si>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</si>
  <si>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</si>
  <si>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</si>
  <si>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</si>
  <si>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</si>
  <si>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</si>
  <si>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</si>
  <si>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</si>
  <si>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</si>
  <si>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</si>
  <si>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</si>
  <si>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</si>
  <si>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</si>
  <si>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</si>
  <si>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</si>
  <si>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</si>
  <si>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</si>
  <si>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</si>
  <si>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</si>
  <si>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</si>
  <si>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</si>
  <si>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</si>
  <si>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</si>
  <si>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</si>
  <si>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</si>
  <si>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</si>
  <si>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</si>
  <si>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</si>
  <si>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</si>
  <si>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</si>
  <si>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</si>
  <si>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</si>
  <si>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</si>
  <si>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</si>
  <si>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</si>
  <si>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</si>
  <si>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>Муниципальная программа Курно-Липовского сельского поселения "Муниципальная политика"</t>
  </si>
  <si>
    <t xml:space="preserve">951 0113 0900000000 000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</si>
  <si>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</si>
  <si>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</si>
  <si>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</si>
  <si>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951 0113 0910020100 000 </t>
  </si>
  <si>
    <t xml:space="preserve">951 0113 0910020100 244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</si>
  <si>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</si>
  <si>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</si>
  <si>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</si>
  <si>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</si>
  <si>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</si>
  <si>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>Реализация функций Администрации Курно-Липовского сельского поселения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</si>
  <si>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</si>
  <si>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</si>
  <si>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</si>
  <si>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</si>
  <si>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</si>
  <si>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</si>
  <si>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</si>
  <si>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</si>
  <si>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</si>
  <si>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</si>
  <si>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</si>
  <si>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</si>
  <si>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</si>
  <si>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</si>
  <si>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</si>
  <si>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</si>
  <si>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</si>
  <si>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</si>
  <si>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</si>
  <si>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</si>
  <si>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</si>
  <si>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</si>
  <si>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</si>
  <si>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</si>
  <si>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</si>
  <si>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</si>
  <si>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</si>
  <si>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</si>
  <si>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</si>
  <si>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</si>
  <si>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</si>
  <si>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</si>
  <si>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</si>
  <si>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</si>
  <si>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</si>
  <si>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</si>
  <si>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</si>
  <si>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</si>
  <si>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</si>
  <si>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</si>
  <si>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</si>
  <si>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</si>
  <si>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</si>
  <si>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</si>
  <si>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</si>
  <si>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</si>
  <si>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</si>
  <si>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</si>
  <si>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</si>
  <si>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</si>
  <si>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</si>
  <si>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</si>
  <si>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</si>
  <si>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</si>
  <si>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</si>
  <si>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 xml:space="preserve">951 1403 9990099990 000 </t>
  </si>
  <si>
    <t xml:space="preserve">951 1403 9990099990 540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</si>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</sst>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8"/>
      <c r="B1" s="98"/>
      <c r="C1" s="98"/>
      <c r="D1" s="98"/>
      <c r="E1" s="2"/>
      <c r="F1" s="2"/>
    </row>
    <row r="2" spans="1:6" ht="16.899999999999999" customHeight="1" x14ac:dyDescent="0.25">
      <c r="A2" s="98" t="s">
        <v>0</v>
      </c>
      <c r="B2" s="98"/>
      <c r="C2" s="98"/>
      <c r="D2" s="9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9" t="s">
        <v>13</v>
      </c>
      <c r="B4" s="99"/>
      <c r="C4" s="99"/>
      <c r="D4" s="99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0" t="s">
        <v>15</v>
      </c>
      <c r="C6" s="101"/>
      <c r="D6" s="101"/>
      <c r="E6" s="3" t="s">
        <v>7</v>
      </c>
      <c r="F6" s="10" t="s">
        <v>19</v>
      </c>
    </row>
    <row r="7" spans="1:6" x14ac:dyDescent="0.2">
      <c r="A7" s="11" t="s">
        <v>8</v>
      </c>
      <c r="B7" s="102" t="s">
        <v>16</v>
      </c>
      <c r="C7" s="102"/>
      <c r="D7" s="102"/>
      <c r="E7" s="3" t="s">
        <v>9</v>
      </c>
      <c r="F7" s="12" t="s">
        <v>20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8" t="s">
        <v>21</v>
      </c>
      <c r="B10" s="98"/>
      <c r="C10" s="98"/>
      <c r="D10" s="98"/>
      <c r="E10" s="1"/>
      <c r="F10" s="17"/>
    </row>
    <row r="11" spans="1:6" ht="4.1500000000000004" customHeight="1" x14ac:dyDescent="0.2">
      <c r="A11" s="106" t="s">
        <v>22</v>
      </c>
      <c r="B11" s="103" t="s">
        <v>23</v>
      </c>
      <c r="C11" s="103" t="s">
        <v>24</v>
      </c>
      <c r="D11" s="112" t="s">
        <v>25</v>
      </c>
      <c r="E11" s="112" t="s">
        <v>26</v>
      </c>
      <c r="F11" s="109" t="s">
        <v>27</v>
      </c>
    </row>
    <row r="12" spans="1:6" ht="3.6" customHeight="1" x14ac:dyDescent="0.2">
      <c r="A12" s="107"/>
      <c r="B12" s="104"/>
      <c r="C12" s="104"/>
      <c r="D12" s="113"/>
      <c r="E12" s="113"/>
      <c r="F12" s="110"/>
    </row>
    <row r="13" spans="1:6" ht="3" customHeight="1" x14ac:dyDescent="0.2">
      <c r="A13" s="107"/>
      <c r="B13" s="104"/>
      <c r="C13" s="104"/>
      <c r="D13" s="113"/>
      <c r="E13" s="113"/>
      <c r="F13" s="110"/>
    </row>
    <row r="14" spans="1:6" ht="3" customHeight="1" x14ac:dyDescent="0.2">
      <c r="A14" s="107"/>
      <c r="B14" s="104"/>
      <c r="C14" s="104"/>
      <c r="D14" s="113"/>
      <c r="E14" s="113"/>
      <c r="F14" s="110"/>
    </row>
    <row r="15" spans="1:6" ht="3" customHeight="1" x14ac:dyDescent="0.2">
      <c r="A15" s="107"/>
      <c r="B15" s="104"/>
      <c r="C15" s="104"/>
      <c r="D15" s="113"/>
      <c r="E15" s="113"/>
      <c r="F15" s="110"/>
    </row>
    <row r="16" spans="1:6" ht="3" customHeight="1" x14ac:dyDescent="0.2">
      <c r="A16" s="107"/>
      <c r="B16" s="104"/>
      <c r="C16" s="104"/>
      <c r="D16" s="113"/>
      <c r="E16" s="113"/>
      <c r="F16" s="110"/>
    </row>
    <row r="17" spans="1:6" ht="23.45" customHeight="1" x14ac:dyDescent="0.2">
      <c r="A17" s="108"/>
      <c r="B17" s="105"/>
      <c r="C17" s="105"/>
      <c r="D17" s="114"/>
      <c r="E17" s="114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6819718</v>
      </c>
      <c r="E19" s="28">
        <v>2494822.29</v>
      </c>
      <c r="F19" s="27">
        <f>IF(OR(D19="-",IF(E19="-",0,E19)&gt;=IF(D19="-",0,D19)),"-",IF(D19="-",0,D19)-IF(E19="-",0,E19))</f>
        <v>4324895.71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5433800</v>
      </c>
      <c r="E21" s="37">
        <v>1635830.29</v>
      </c>
      <c r="F21" s="38">
        <f t="shared" ref="F21:F52" si="0">IF(OR(D21="-",IF(E21="-",0,E21)&gt;=IF(D21="-",0,D21)),"-",IF(D21="-",0,D21)-IF(E21="-",0,E21))</f>
        <v>3797969.71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399400</v>
      </c>
      <c r="E22" s="37">
        <v>202555.72</v>
      </c>
      <c r="F22" s="38">
        <f t="shared" si="0"/>
        <v>196844.28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399400</v>
      </c>
      <c r="E23" s="37">
        <v>202555.72</v>
      </c>
      <c r="F23" s="38">
        <f t="shared" si="0"/>
        <v>196844.28</v>
      </c>
    </row>
    <row r="24" spans="1:6" ht="67.5" x14ac:dyDescent="0.2">
      <c r="A24" s="39" t="s">
        <v>41</v>
      </c>
      <c r="B24" s="40" t="s">
        <v>32</v>
      </c>
      <c r="C24" s="41" t="s">
        <v>42</v>
      </c>
      <c r="D24" s="42">
        <v>399400</v>
      </c>
      <c r="E24" s="42">
        <v>202412.92</v>
      </c>
      <c r="F24" s="43">
        <f t="shared" si="0"/>
        <v>196987.08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201971.33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109.57</v>
      </c>
      <c r="F26" s="43" t="str">
        <f t="shared" si="0"/>
        <v>-</v>
      </c>
    </row>
    <row r="27" spans="1:6" ht="90" x14ac:dyDescent="0.2">
      <c r="A27" s="44" t="s">
        <v>48</v>
      </c>
      <c r="B27" s="40" t="s">
        <v>32</v>
      </c>
      <c r="C27" s="41" t="s">
        <v>49</v>
      </c>
      <c r="D27" s="42" t="s">
        <v>45</v>
      </c>
      <c r="E27" s="42">
        <v>332.02</v>
      </c>
      <c r="F27" s="43" t="str">
        <f t="shared" si="0"/>
        <v>-</v>
      </c>
    </row>
    <row r="28" spans="1:6" ht="101.25" x14ac:dyDescent="0.2">
      <c r="A28" s="44" t="s">
        <v>50</v>
      </c>
      <c r="B28" s="40" t="s">
        <v>32</v>
      </c>
      <c r="C28" s="41" t="s">
        <v>51</v>
      </c>
      <c r="D28" s="42" t="s">
        <v>45</v>
      </c>
      <c r="E28" s="42">
        <v>60</v>
      </c>
      <c r="F28" s="43" t="str">
        <f t="shared" si="0"/>
        <v>-</v>
      </c>
    </row>
    <row r="29" spans="1:6" ht="123.75" x14ac:dyDescent="0.2">
      <c r="A29" s="44" t="s">
        <v>52</v>
      </c>
      <c r="B29" s="40" t="s">
        <v>32</v>
      </c>
      <c r="C29" s="41" t="s">
        <v>53</v>
      </c>
      <c r="D29" s="42" t="s">
        <v>45</v>
      </c>
      <c r="E29" s="42">
        <v>60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82.8</v>
      </c>
      <c r="F30" s="43" t="str">
        <f t="shared" si="0"/>
        <v>-</v>
      </c>
    </row>
    <row r="31" spans="1:6" ht="67.5" x14ac:dyDescent="0.2">
      <c r="A31" s="39" t="s">
        <v>56</v>
      </c>
      <c r="B31" s="40" t="s">
        <v>32</v>
      </c>
      <c r="C31" s="41" t="s">
        <v>57</v>
      </c>
      <c r="D31" s="42" t="s">
        <v>45</v>
      </c>
      <c r="E31" s="42">
        <v>82.8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126800</v>
      </c>
      <c r="E32" s="37">
        <v>132539.16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126800</v>
      </c>
      <c r="E33" s="37">
        <v>132539.16</v>
      </c>
      <c r="F33" s="38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126800</v>
      </c>
      <c r="E34" s="42">
        <v>132539.16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131569.38</v>
      </c>
      <c r="F35" s="43" t="str">
        <f t="shared" si="0"/>
        <v>-</v>
      </c>
    </row>
    <row r="36" spans="1:6" ht="22.5" x14ac:dyDescent="0.2">
      <c r="A36" s="39" t="s">
        <v>65</v>
      </c>
      <c r="B36" s="40" t="s">
        <v>32</v>
      </c>
      <c r="C36" s="41" t="s">
        <v>66</v>
      </c>
      <c r="D36" s="42" t="s">
        <v>45</v>
      </c>
      <c r="E36" s="42">
        <v>969.78</v>
      </c>
      <c r="F36" s="43" t="str">
        <f t="shared" si="0"/>
        <v>-</v>
      </c>
    </row>
    <row r="37" spans="1:6" x14ac:dyDescent="0.2">
      <c r="A37" s="34" t="s">
        <v>67</v>
      </c>
      <c r="B37" s="35" t="s">
        <v>32</v>
      </c>
      <c r="C37" s="36" t="s">
        <v>68</v>
      </c>
      <c r="D37" s="37">
        <v>4567300</v>
      </c>
      <c r="E37" s="37">
        <v>787730.3</v>
      </c>
      <c r="F37" s="38">
        <f t="shared" si="0"/>
        <v>3779569.7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191700</v>
      </c>
      <c r="E38" s="37">
        <v>142203.53</v>
      </c>
      <c r="F38" s="38">
        <f t="shared" si="0"/>
        <v>49496.47</v>
      </c>
    </row>
    <row r="39" spans="1:6" ht="33.75" x14ac:dyDescent="0.2">
      <c r="A39" s="39" t="s">
        <v>71</v>
      </c>
      <c r="B39" s="40" t="s">
        <v>32</v>
      </c>
      <c r="C39" s="41" t="s">
        <v>72</v>
      </c>
      <c r="D39" s="42">
        <v>191700</v>
      </c>
      <c r="E39" s="42">
        <v>142203.53</v>
      </c>
      <c r="F39" s="43">
        <f t="shared" si="0"/>
        <v>49496.47</v>
      </c>
    </row>
    <row r="40" spans="1:6" ht="67.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124556.53</v>
      </c>
      <c r="F40" s="43" t="str">
        <f t="shared" si="0"/>
        <v>-</v>
      </c>
    </row>
    <row r="41" spans="1:6" ht="45" x14ac:dyDescent="0.2">
      <c r="A41" s="39" t="s">
        <v>75</v>
      </c>
      <c r="B41" s="40" t="s">
        <v>32</v>
      </c>
      <c r="C41" s="41" t="s">
        <v>76</v>
      </c>
      <c r="D41" s="42" t="s">
        <v>45</v>
      </c>
      <c r="E41" s="42">
        <v>17647</v>
      </c>
      <c r="F41" s="43" t="str">
        <f t="shared" si="0"/>
        <v>-</v>
      </c>
    </row>
    <row r="42" spans="1:6" x14ac:dyDescent="0.2">
      <c r="A42" s="34" t="s">
        <v>77</v>
      </c>
      <c r="B42" s="35" t="s">
        <v>32</v>
      </c>
      <c r="C42" s="36" t="s">
        <v>78</v>
      </c>
      <c r="D42" s="37">
        <v>4375600</v>
      </c>
      <c r="E42" s="37">
        <v>645526.77</v>
      </c>
      <c r="F42" s="38">
        <f t="shared" si="0"/>
        <v>3730073.23</v>
      </c>
    </row>
    <row r="43" spans="1:6" x14ac:dyDescent="0.2">
      <c r="A43" s="39" t="s">
        <v>79</v>
      </c>
      <c r="B43" s="40" t="s">
        <v>32</v>
      </c>
      <c r="C43" s="41" t="s">
        <v>80</v>
      </c>
      <c r="D43" s="42">
        <v>88600</v>
      </c>
      <c r="E43" s="42">
        <v>64389.7</v>
      </c>
      <c r="F43" s="43">
        <f t="shared" si="0"/>
        <v>24210.300000000003</v>
      </c>
    </row>
    <row r="44" spans="1:6" ht="33.75" x14ac:dyDescent="0.2">
      <c r="A44" s="39" t="s">
        <v>81</v>
      </c>
      <c r="B44" s="40" t="s">
        <v>32</v>
      </c>
      <c r="C44" s="41" t="s">
        <v>82</v>
      </c>
      <c r="D44" s="42">
        <v>88600</v>
      </c>
      <c r="E44" s="42">
        <v>64389.7</v>
      </c>
      <c r="F44" s="43">
        <f t="shared" si="0"/>
        <v>24210.300000000003</v>
      </c>
    </row>
    <row r="45" spans="1:6" ht="56.2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64312</v>
      </c>
      <c r="F45" s="43" t="str">
        <f t="shared" si="0"/>
        <v>-</v>
      </c>
    </row>
    <row r="46" spans="1:6" ht="45" x14ac:dyDescent="0.2">
      <c r="A46" s="39" t="s">
        <v>85</v>
      </c>
      <c r="B46" s="40" t="s">
        <v>32</v>
      </c>
      <c r="C46" s="41" t="s">
        <v>86</v>
      </c>
      <c r="D46" s="42" t="s">
        <v>45</v>
      </c>
      <c r="E46" s="42">
        <v>77.7</v>
      </c>
      <c r="F46" s="43" t="str">
        <f t="shared" si="0"/>
        <v>-</v>
      </c>
    </row>
    <row r="47" spans="1:6" x14ac:dyDescent="0.2">
      <c r="A47" s="39" t="s">
        <v>87</v>
      </c>
      <c r="B47" s="40" t="s">
        <v>32</v>
      </c>
      <c r="C47" s="41" t="s">
        <v>88</v>
      </c>
      <c r="D47" s="42">
        <v>4287000</v>
      </c>
      <c r="E47" s="42">
        <v>581137.06999999995</v>
      </c>
      <c r="F47" s="43">
        <f t="shared" si="0"/>
        <v>3705862.93</v>
      </c>
    </row>
    <row r="48" spans="1:6" ht="33.75" x14ac:dyDescent="0.2">
      <c r="A48" s="39" t="s">
        <v>89</v>
      </c>
      <c r="B48" s="40" t="s">
        <v>32</v>
      </c>
      <c r="C48" s="41" t="s">
        <v>90</v>
      </c>
      <c r="D48" s="42">
        <v>4287000</v>
      </c>
      <c r="E48" s="42">
        <v>581137.06999999995</v>
      </c>
      <c r="F48" s="43">
        <f t="shared" si="0"/>
        <v>3705862.93</v>
      </c>
    </row>
    <row r="49" spans="1:6" ht="56.2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497775.45</v>
      </c>
      <c r="F49" s="43" t="str">
        <f t="shared" si="0"/>
        <v>-</v>
      </c>
    </row>
    <row r="50" spans="1:6" ht="45" x14ac:dyDescent="0.2">
      <c r="A50" s="39" t="s">
        <v>93</v>
      </c>
      <c r="B50" s="40" t="s">
        <v>32</v>
      </c>
      <c r="C50" s="41" t="s">
        <v>94</v>
      </c>
      <c r="D50" s="42" t="s">
        <v>45</v>
      </c>
      <c r="E50" s="42">
        <v>83361.62</v>
      </c>
      <c r="F50" s="43" t="str">
        <f t="shared" si="0"/>
        <v>-</v>
      </c>
    </row>
    <row r="51" spans="1:6" x14ac:dyDescent="0.2">
      <c r="A51" s="34" t="s">
        <v>95</v>
      </c>
      <c r="B51" s="35" t="s">
        <v>32</v>
      </c>
      <c r="C51" s="36" t="s">
        <v>96</v>
      </c>
      <c r="D51" s="37">
        <v>15000</v>
      </c>
      <c r="E51" s="37">
        <v>16400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>
        <v>15000</v>
      </c>
      <c r="E52" s="37">
        <v>16400</v>
      </c>
      <c r="F52" s="38" t="str">
        <f t="shared" si="0"/>
        <v>-</v>
      </c>
    </row>
    <row r="53" spans="1:6" ht="67.5" x14ac:dyDescent="0.2">
      <c r="A53" s="39" t="s">
        <v>99</v>
      </c>
      <c r="B53" s="40" t="s">
        <v>32</v>
      </c>
      <c r="C53" s="41" t="s">
        <v>100</v>
      </c>
      <c r="D53" s="42">
        <v>15000</v>
      </c>
      <c r="E53" s="42">
        <v>16400</v>
      </c>
      <c r="F53" s="43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99</v>
      </c>
      <c r="B54" s="40" t="s">
        <v>32</v>
      </c>
      <c r="C54" s="41" t="s">
        <v>101</v>
      </c>
      <c r="D54" s="42" t="s">
        <v>45</v>
      </c>
      <c r="E54" s="42">
        <v>16400</v>
      </c>
      <c r="F54" s="43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325300</v>
      </c>
      <c r="E55" s="37">
        <v>478205.11</v>
      </c>
      <c r="F55" s="38" t="str">
        <f t="shared" si="1"/>
        <v>-</v>
      </c>
    </row>
    <row r="56" spans="1:6" ht="78.75" x14ac:dyDescent="0.2">
      <c r="A56" s="45" t="s">
        <v>104</v>
      </c>
      <c r="B56" s="35" t="s">
        <v>32</v>
      </c>
      <c r="C56" s="36" t="s">
        <v>105</v>
      </c>
      <c r="D56" s="37">
        <v>325300</v>
      </c>
      <c r="E56" s="37">
        <v>478205.11</v>
      </c>
      <c r="F56" s="38" t="str">
        <f t="shared" si="1"/>
        <v>-</v>
      </c>
    </row>
    <row r="57" spans="1:6" ht="67.5" x14ac:dyDescent="0.2">
      <c r="A57" s="44" t="s">
        <v>106</v>
      </c>
      <c r="B57" s="40" t="s">
        <v>32</v>
      </c>
      <c r="C57" s="41" t="s">
        <v>107</v>
      </c>
      <c r="D57" s="42">
        <v>325300</v>
      </c>
      <c r="E57" s="42">
        <v>478205.11</v>
      </c>
      <c r="F57" s="43" t="str">
        <f t="shared" si="1"/>
        <v>-</v>
      </c>
    </row>
    <row r="58" spans="1:6" ht="67.5" x14ac:dyDescent="0.2">
      <c r="A58" s="39" t="s">
        <v>108</v>
      </c>
      <c r="B58" s="40" t="s">
        <v>32</v>
      </c>
      <c r="C58" s="41" t="s">
        <v>109</v>
      </c>
      <c r="D58" s="42">
        <v>325300</v>
      </c>
      <c r="E58" s="42">
        <v>478205.11</v>
      </c>
      <c r="F58" s="43" t="str">
        <f t="shared" si="1"/>
        <v>-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18400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18400</v>
      </c>
      <c r="F60" s="38" t="str">
        <f t="shared" si="1"/>
        <v>-</v>
      </c>
    </row>
    <row r="61" spans="1:6" ht="45" x14ac:dyDescent="0.2">
      <c r="A61" s="39" t="s">
        <v>114</v>
      </c>
      <c r="B61" s="40" t="s">
        <v>32</v>
      </c>
      <c r="C61" s="41" t="s">
        <v>115</v>
      </c>
      <c r="D61" s="42" t="s">
        <v>45</v>
      </c>
      <c r="E61" s="42">
        <v>18400</v>
      </c>
      <c r="F61" s="43" t="str">
        <f t="shared" si="1"/>
        <v>-</v>
      </c>
    </row>
    <row r="62" spans="1:6" x14ac:dyDescent="0.2">
      <c r="A62" s="34" t="s">
        <v>116</v>
      </c>
      <c r="B62" s="35" t="s">
        <v>32</v>
      </c>
      <c r="C62" s="36" t="s">
        <v>117</v>
      </c>
      <c r="D62" s="37">
        <v>1385918</v>
      </c>
      <c r="E62" s="37">
        <v>858992</v>
      </c>
      <c r="F62" s="38">
        <f t="shared" si="1"/>
        <v>526926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1383418</v>
      </c>
      <c r="E63" s="37">
        <v>858992</v>
      </c>
      <c r="F63" s="38">
        <f t="shared" si="1"/>
        <v>524426</v>
      </c>
    </row>
    <row r="64" spans="1:6" ht="22.5" x14ac:dyDescent="0.2">
      <c r="A64" s="34" t="s">
        <v>120</v>
      </c>
      <c r="B64" s="35" t="s">
        <v>32</v>
      </c>
      <c r="C64" s="36" t="s">
        <v>121</v>
      </c>
      <c r="D64" s="37">
        <v>286400</v>
      </c>
      <c r="E64" s="37">
        <v>286400</v>
      </c>
      <c r="F64" s="38" t="str">
        <f t="shared" si="1"/>
        <v>-</v>
      </c>
    </row>
    <row r="65" spans="1:6" x14ac:dyDescent="0.2">
      <c r="A65" s="39" t="s">
        <v>122</v>
      </c>
      <c r="B65" s="40" t="s">
        <v>32</v>
      </c>
      <c r="C65" s="41" t="s">
        <v>123</v>
      </c>
      <c r="D65" s="42">
        <v>286400</v>
      </c>
      <c r="E65" s="42">
        <v>286400</v>
      </c>
      <c r="F65" s="43" t="str">
        <f t="shared" si="1"/>
        <v>-</v>
      </c>
    </row>
    <row r="66" spans="1:6" ht="22.5" x14ac:dyDescent="0.2">
      <c r="A66" s="39" t="s">
        <v>124</v>
      </c>
      <c r="B66" s="40" t="s">
        <v>32</v>
      </c>
      <c r="C66" s="41" t="s">
        <v>125</v>
      </c>
      <c r="D66" s="42">
        <v>286400</v>
      </c>
      <c r="E66" s="42">
        <v>286400</v>
      </c>
      <c r="F66" s="43" t="str">
        <f t="shared" si="1"/>
        <v>-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173500</v>
      </c>
      <c r="E67" s="37">
        <v>86850</v>
      </c>
      <c r="F67" s="38">
        <f t="shared" si="1"/>
        <v>86650</v>
      </c>
    </row>
    <row r="68" spans="1:6" ht="33.75" x14ac:dyDescent="0.2">
      <c r="A68" s="39" t="s">
        <v>128</v>
      </c>
      <c r="B68" s="40" t="s">
        <v>32</v>
      </c>
      <c r="C68" s="41" t="s">
        <v>129</v>
      </c>
      <c r="D68" s="42">
        <v>200</v>
      </c>
      <c r="E68" s="42">
        <v>200</v>
      </c>
      <c r="F68" s="43" t="str">
        <f t="shared" si="1"/>
        <v>-</v>
      </c>
    </row>
    <row r="69" spans="1:6" ht="33.75" x14ac:dyDescent="0.2">
      <c r="A69" s="39" t="s">
        <v>130</v>
      </c>
      <c r="B69" s="40" t="s">
        <v>32</v>
      </c>
      <c r="C69" s="41" t="s">
        <v>131</v>
      </c>
      <c r="D69" s="42">
        <v>200</v>
      </c>
      <c r="E69" s="42">
        <v>200</v>
      </c>
      <c r="F69" s="43" t="str">
        <f t="shared" si="1"/>
        <v>-</v>
      </c>
    </row>
    <row r="70" spans="1:6" ht="33.75" x14ac:dyDescent="0.2">
      <c r="A70" s="39" t="s">
        <v>132</v>
      </c>
      <c r="B70" s="40" t="s">
        <v>32</v>
      </c>
      <c r="C70" s="41" t="s">
        <v>133</v>
      </c>
      <c r="D70" s="42">
        <v>173300</v>
      </c>
      <c r="E70" s="42">
        <v>86650</v>
      </c>
      <c r="F70" s="43">
        <f t="shared" si="1"/>
        <v>86650</v>
      </c>
    </row>
    <row r="71" spans="1:6" ht="33.75" x14ac:dyDescent="0.2">
      <c r="A71" s="39" t="s">
        <v>134</v>
      </c>
      <c r="B71" s="40" t="s">
        <v>32</v>
      </c>
      <c r="C71" s="41" t="s">
        <v>135</v>
      </c>
      <c r="D71" s="42">
        <v>173300</v>
      </c>
      <c r="E71" s="42">
        <v>86650</v>
      </c>
      <c r="F71" s="43">
        <f t="shared" si="1"/>
        <v>86650</v>
      </c>
    </row>
    <row r="72" spans="1:6" x14ac:dyDescent="0.2">
      <c r="A72" s="34" t="s">
        <v>136</v>
      </c>
      <c r="B72" s="35" t="s">
        <v>32</v>
      </c>
      <c r="C72" s="36" t="s">
        <v>137</v>
      </c>
      <c r="D72" s="37">
        <v>923518</v>
      </c>
      <c r="E72" s="37">
        <v>485742</v>
      </c>
      <c r="F72" s="38">
        <f t="shared" si="1"/>
        <v>437776</v>
      </c>
    </row>
    <row r="73" spans="1:6" ht="45" x14ac:dyDescent="0.2">
      <c r="A73" s="39" t="s">
        <v>138</v>
      </c>
      <c r="B73" s="40" t="s">
        <v>32</v>
      </c>
      <c r="C73" s="41" t="s">
        <v>139</v>
      </c>
      <c r="D73" s="42">
        <v>923518</v>
      </c>
      <c r="E73" s="42">
        <v>485742</v>
      </c>
      <c r="F73" s="43">
        <f t="shared" si="1"/>
        <v>437776</v>
      </c>
    </row>
    <row r="74" spans="1:6" ht="56.25" x14ac:dyDescent="0.2">
      <c r="A74" s="39" t="s">
        <v>140</v>
      </c>
      <c r="B74" s="40" t="s">
        <v>32</v>
      </c>
      <c r="C74" s="41" t="s">
        <v>141</v>
      </c>
      <c r="D74" s="42">
        <v>923518</v>
      </c>
      <c r="E74" s="42">
        <v>485742</v>
      </c>
      <c r="F74" s="43">
        <f t="shared" si="1"/>
        <v>437776</v>
      </c>
    </row>
    <row r="75" spans="1:6" ht="78.75" x14ac:dyDescent="0.2">
      <c r="A75" s="34" t="s">
        <v>142</v>
      </c>
      <c r="B75" s="35" t="s">
        <v>32</v>
      </c>
      <c r="C75" s="36" t="s">
        <v>143</v>
      </c>
      <c r="D75" s="37">
        <v>2500</v>
      </c>
      <c r="E75" s="37" t="s">
        <v>45</v>
      </c>
      <c r="F75" s="38">
        <f t="shared" si="1"/>
        <v>2500</v>
      </c>
    </row>
    <row r="76" spans="1:6" ht="67.5" x14ac:dyDescent="0.2">
      <c r="A76" s="34" t="s">
        <v>144</v>
      </c>
      <c r="B76" s="35" t="s">
        <v>32</v>
      </c>
      <c r="C76" s="36" t="s">
        <v>145</v>
      </c>
      <c r="D76" s="37">
        <v>2500</v>
      </c>
      <c r="E76" s="37" t="s">
        <v>45</v>
      </c>
      <c r="F76" s="38">
        <f t="shared" si="1"/>
        <v>2500</v>
      </c>
    </row>
    <row r="77" spans="1:6" ht="56.25" x14ac:dyDescent="0.2">
      <c r="A77" s="39" t="s">
        <v>146</v>
      </c>
      <c r="B77" s="40" t="s">
        <v>32</v>
      </c>
      <c r="C77" s="41" t="s">
        <v>147</v>
      </c>
      <c r="D77" s="42">
        <v>2500</v>
      </c>
      <c r="E77" s="42" t="s">
        <v>45</v>
      </c>
      <c r="F77" s="43">
        <f t="shared" si="1"/>
        <v>2500</v>
      </c>
    </row>
    <row r="78" spans="1:6" ht="45" x14ac:dyDescent="0.2">
      <c r="A78" s="39" t="s">
        <v>148</v>
      </c>
      <c r="B78" s="40" t="s">
        <v>32</v>
      </c>
      <c r="C78" s="41" t="s">
        <v>149</v>
      </c>
      <c r="D78" s="42">
        <v>2500</v>
      </c>
      <c r="E78" s="42" t="s">
        <v>45</v>
      </c>
      <c r="F78" s="43">
        <f t="shared" si="1"/>
        <v>2500</v>
      </c>
    </row>
    <row r="79" spans="1:6" ht="12.75" customHeight="1" x14ac:dyDescent="0.2">
      <c r="A79" s="46"/>
      <c r="B79" s="47"/>
      <c r="C79" s="47"/>
      <c r="D79" s="48"/>
      <c r="E79" s="48"/>
      <c r="F79" s="48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8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8" t="s">
        <v>150</v>
      </c>
      <c r="B2" s="98"/>
      <c r="C2" s="98"/>
      <c r="D2" s="98"/>
      <c r="E2" s="1"/>
      <c r="F2" s="13" t="s">
        <v>151</v>
      </c>
    </row>
    <row r="3" spans="1:6" ht="13.5" customHeight="1" x14ac:dyDescent="0.2">
      <c r="A3" s="5"/>
      <c r="B3" s="5"/>
      <c r="C3" s="49"/>
      <c r="D3" s="9"/>
      <c r="E3" s="9"/>
      <c r="F3" s="9"/>
    </row>
    <row r="4" spans="1:6" ht="10.15" customHeight="1" x14ac:dyDescent="0.2">
      <c r="A4" s="117" t="s">
        <v>22</v>
      </c>
      <c r="B4" s="103" t="s">
        <v>23</v>
      </c>
      <c r="C4" s="115" t="s">
        <v>152</v>
      </c>
      <c r="D4" s="112" t="s">
        <v>25</v>
      </c>
      <c r="E4" s="120" t="s">
        <v>26</v>
      </c>
      <c r="F4" s="109" t="s">
        <v>27</v>
      </c>
    </row>
    <row r="5" spans="1:6" ht="5.45" customHeight="1" x14ac:dyDescent="0.2">
      <c r="A5" s="118"/>
      <c r="B5" s="104"/>
      <c r="C5" s="116"/>
      <c r="D5" s="113"/>
      <c r="E5" s="121"/>
      <c r="F5" s="110"/>
    </row>
    <row r="6" spans="1:6" ht="9.6" customHeight="1" x14ac:dyDescent="0.2">
      <c r="A6" s="118"/>
      <c r="B6" s="104"/>
      <c r="C6" s="116"/>
      <c r="D6" s="113"/>
      <c r="E6" s="121"/>
      <c r="F6" s="110"/>
    </row>
    <row r="7" spans="1:6" ht="6" customHeight="1" x14ac:dyDescent="0.2">
      <c r="A7" s="118"/>
      <c r="B7" s="104"/>
      <c r="C7" s="116"/>
      <c r="D7" s="113"/>
      <c r="E7" s="121"/>
      <c r="F7" s="110"/>
    </row>
    <row r="8" spans="1:6" ht="6.6" customHeight="1" x14ac:dyDescent="0.2">
      <c r="A8" s="118"/>
      <c r="B8" s="104"/>
      <c r="C8" s="116"/>
      <c r="D8" s="113"/>
      <c r="E8" s="121"/>
      <c r="F8" s="110"/>
    </row>
    <row r="9" spans="1:6" ht="10.9" customHeight="1" x14ac:dyDescent="0.2">
      <c r="A9" s="118"/>
      <c r="B9" s="104"/>
      <c r="C9" s="116"/>
      <c r="D9" s="113"/>
      <c r="E9" s="121"/>
      <c r="F9" s="110"/>
    </row>
    <row r="10" spans="1:6" ht="4.1500000000000004" hidden="1" customHeight="1" x14ac:dyDescent="0.2">
      <c r="A10" s="118"/>
      <c r="B10" s="104"/>
      <c r="C10" s="50"/>
      <c r="D10" s="113"/>
      <c r="E10" s="51"/>
      <c r="F10" s="52"/>
    </row>
    <row r="11" spans="1:6" ht="13.15" hidden="1" customHeight="1" x14ac:dyDescent="0.2">
      <c r="A11" s="119"/>
      <c r="B11" s="105"/>
      <c r="C11" s="53"/>
      <c r="D11" s="114"/>
      <c r="E11" s="54"/>
      <c r="F11" s="55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6" t="s">
        <v>29</v>
      </c>
      <c r="F12" s="23" t="s">
        <v>30</v>
      </c>
    </row>
    <row r="13" spans="1:6" x14ac:dyDescent="0.2">
      <c r="A13" s="57" t="s">
        <v>153</v>
      </c>
      <c r="B13" s="58" t="s">
        <v>154</v>
      </c>
      <c r="C13" s="59" t="s">
        <v>155</v>
      </c>
      <c r="D13" s="60">
        <v>7434071.1500000004</v>
      </c>
      <c r="E13" s="61">
        <v>2655503.2000000002</v>
      </c>
      <c r="F13" s="62">
        <f>IF(OR(D13="-",IF(E13="-",0,E13)&gt;=IF(D13="-",0,D13)),"-",IF(D13="-",0,D13)-IF(E13="-",0,E13))</f>
        <v>4778567.95</v>
      </c>
    </row>
    <row r="14" spans="1:6" x14ac:dyDescent="0.2">
      <c r="A14" s="63" t="s">
        <v>34</v>
      </c>
      <c r="B14" s="64"/>
      <c r="C14" s="65"/>
      <c r="D14" s="66"/>
      <c r="E14" s="67"/>
      <c r="F14" s="68"/>
    </row>
    <row r="15" spans="1:6" ht="22.5" x14ac:dyDescent="0.2">
      <c r="A15" s="57" t="s">
        <v>15</v>
      </c>
      <c r="B15" s="58" t="s">
        <v>154</v>
      </c>
      <c r="C15" s="59" t="s">
        <v>156</v>
      </c>
      <c r="D15" s="60">
        <v>7434071.1500000004</v>
      </c>
      <c r="E15" s="61">
        <v>2655503.2000000002</v>
      </c>
      <c r="F15" s="62">
        <f t="shared" ref="F15:F46" si="0">IF(OR(D15="-",IF(E15="-",0,E15)&gt;=IF(D15="-",0,D15)),"-",IF(D15="-",0,D15)-IF(E15="-",0,E15))</f>
        <v>4778567.95</v>
      </c>
    </row>
    <row r="16" spans="1:6" x14ac:dyDescent="0.2">
      <c r="A16" s="57" t="s">
        <v>157</v>
      </c>
      <c r="B16" s="58" t="s">
        <v>154</v>
      </c>
      <c r="C16" s="59" t="s">
        <v>158</v>
      </c>
      <c r="D16" s="60">
        <v>4684893.82</v>
      </c>
      <c r="E16" s="61">
        <v>1669149.5</v>
      </c>
      <c r="F16" s="62">
        <f t="shared" si="0"/>
        <v>3015744.3200000003</v>
      </c>
    </row>
    <row r="17" spans="1:6" ht="45" x14ac:dyDescent="0.2">
      <c r="A17" s="57" t="s">
        <v>159</v>
      </c>
      <c r="B17" s="58" t="s">
        <v>154</v>
      </c>
      <c r="C17" s="59" t="s">
        <v>160</v>
      </c>
      <c r="D17" s="60">
        <v>3854500</v>
      </c>
      <c r="E17" s="61">
        <v>1522042.18</v>
      </c>
      <c r="F17" s="62">
        <f t="shared" si="0"/>
        <v>2332457.8200000003</v>
      </c>
    </row>
    <row r="18" spans="1:6" ht="22.5" x14ac:dyDescent="0.2">
      <c r="A18" s="24" t="s">
        <v>161</v>
      </c>
      <c r="B18" s="69" t="s">
        <v>154</v>
      </c>
      <c r="C18" s="26" t="s">
        <v>162</v>
      </c>
      <c r="D18" s="27">
        <v>3854500</v>
      </c>
      <c r="E18" s="70">
        <v>1522042.18</v>
      </c>
      <c r="F18" s="71">
        <f t="shared" si="0"/>
        <v>2332457.8200000003</v>
      </c>
    </row>
    <row r="19" spans="1:6" x14ac:dyDescent="0.2">
      <c r="A19" s="24" t="s">
        <v>163</v>
      </c>
      <c r="B19" s="69" t="s">
        <v>154</v>
      </c>
      <c r="C19" s="26" t="s">
        <v>164</v>
      </c>
      <c r="D19" s="27">
        <v>3854300</v>
      </c>
      <c r="E19" s="70">
        <v>1521842.18</v>
      </c>
      <c r="F19" s="71">
        <f t="shared" si="0"/>
        <v>2332457.8200000003</v>
      </c>
    </row>
    <row r="20" spans="1:6" ht="45" x14ac:dyDescent="0.2">
      <c r="A20" s="24" t="s">
        <v>165</v>
      </c>
      <c r="B20" s="69" t="s">
        <v>154</v>
      </c>
      <c r="C20" s="26" t="s">
        <v>166</v>
      </c>
      <c r="D20" s="27">
        <v>3145100</v>
      </c>
      <c r="E20" s="70">
        <v>1304132.76</v>
      </c>
      <c r="F20" s="71">
        <f t="shared" si="0"/>
        <v>1840967.24</v>
      </c>
    </row>
    <row r="21" spans="1:6" ht="22.5" x14ac:dyDescent="0.2">
      <c r="A21" s="24" t="s">
        <v>167</v>
      </c>
      <c r="B21" s="69" t="s">
        <v>154</v>
      </c>
      <c r="C21" s="26" t="s">
        <v>168</v>
      </c>
      <c r="D21" s="27">
        <v>2415600</v>
      </c>
      <c r="E21" s="70">
        <v>996475.83</v>
      </c>
      <c r="F21" s="71">
        <f t="shared" si="0"/>
        <v>1419124.17</v>
      </c>
    </row>
    <row r="22" spans="1:6" ht="33.75" x14ac:dyDescent="0.2">
      <c r="A22" s="24" t="s">
        <v>169</v>
      </c>
      <c r="B22" s="69" t="s">
        <v>154</v>
      </c>
      <c r="C22" s="26" t="s">
        <v>170</v>
      </c>
      <c r="D22" s="27">
        <v>729500</v>
      </c>
      <c r="E22" s="70">
        <v>307656.93</v>
      </c>
      <c r="F22" s="71">
        <f t="shared" si="0"/>
        <v>421843.07</v>
      </c>
    </row>
    <row r="23" spans="1:6" ht="45" x14ac:dyDescent="0.2">
      <c r="A23" s="24" t="s">
        <v>171</v>
      </c>
      <c r="B23" s="69" t="s">
        <v>154</v>
      </c>
      <c r="C23" s="26" t="s">
        <v>172</v>
      </c>
      <c r="D23" s="27">
        <v>709200</v>
      </c>
      <c r="E23" s="70">
        <v>217709.42</v>
      </c>
      <c r="F23" s="71">
        <f t="shared" si="0"/>
        <v>491490.57999999996</v>
      </c>
    </row>
    <row r="24" spans="1:6" ht="33.75" x14ac:dyDescent="0.2">
      <c r="A24" s="24" t="s">
        <v>173</v>
      </c>
      <c r="B24" s="69" t="s">
        <v>154</v>
      </c>
      <c r="C24" s="26" t="s">
        <v>174</v>
      </c>
      <c r="D24" s="27">
        <v>221400</v>
      </c>
      <c r="E24" s="70">
        <v>52255.8</v>
      </c>
      <c r="F24" s="71">
        <f t="shared" si="0"/>
        <v>169144.2</v>
      </c>
    </row>
    <row r="25" spans="1:6" ht="22.5" x14ac:dyDescent="0.2">
      <c r="A25" s="24" t="s">
        <v>175</v>
      </c>
      <c r="B25" s="69" t="s">
        <v>154</v>
      </c>
      <c r="C25" s="26" t="s">
        <v>176</v>
      </c>
      <c r="D25" s="27">
        <v>378200</v>
      </c>
      <c r="E25" s="70">
        <v>136573.99</v>
      </c>
      <c r="F25" s="71">
        <f t="shared" si="0"/>
        <v>241626.01</v>
      </c>
    </row>
    <row r="26" spans="1:6" ht="22.5" x14ac:dyDescent="0.2">
      <c r="A26" s="24" t="s">
        <v>177</v>
      </c>
      <c r="B26" s="69" t="s">
        <v>154</v>
      </c>
      <c r="C26" s="26" t="s">
        <v>178</v>
      </c>
      <c r="D26" s="27">
        <v>89000</v>
      </c>
      <c r="E26" s="70">
        <v>17992</v>
      </c>
      <c r="F26" s="71">
        <f t="shared" si="0"/>
        <v>71008</v>
      </c>
    </row>
    <row r="27" spans="1:6" x14ac:dyDescent="0.2">
      <c r="A27" s="24" t="s">
        <v>179</v>
      </c>
      <c r="B27" s="69" t="s">
        <v>154</v>
      </c>
      <c r="C27" s="26" t="s">
        <v>180</v>
      </c>
      <c r="D27" s="27">
        <v>10300</v>
      </c>
      <c r="E27" s="70">
        <v>590</v>
      </c>
      <c r="F27" s="71">
        <f t="shared" si="0"/>
        <v>9710</v>
      </c>
    </row>
    <row r="28" spans="1:6" x14ac:dyDescent="0.2">
      <c r="A28" s="24" t="s">
        <v>181</v>
      </c>
      <c r="B28" s="69" t="s">
        <v>154</v>
      </c>
      <c r="C28" s="26" t="s">
        <v>182</v>
      </c>
      <c r="D28" s="27">
        <v>10300</v>
      </c>
      <c r="E28" s="70">
        <v>10297.629999999999</v>
      </c>
      <c r="F28" s="71">
        <f t="shared" si="0"/>
        <v>2.3700000000008004</v>
      </c>
    </row>
    <row r="29" spans="1:6" x14ac:dyDescent="0.2">
      <c r="A29" s="24" t="s">
        <v>183</v>
      </c>
      <c r="B29" s="69" t="s">
        <v>154</v>
      </c>
      <c r="C29" s="26" t="s">
        <v>184</v>
      </c>
      <c r="D29" s="27">
        <v>200</v>
      </c>
      <c r="E29" s="70">
        <v>200</v>
      </c>
      <c r="F29" s="71" t="str">
        <f t="shared" si="0"/>
        <v>-</v>
      </c>
    </row>
    <row r="30" spans="1:6" ht="101.25" x14ac:dyDescent="0.2">
      <c r="A30" s="72" t="s">
        <v>185</v>
      </c>
      <c r="B30" s="69" t="s">
        <v>154</v>
      </c>
      <c r="C30" s="26" t="s">
        <v>186</v>
      </c>
      <c r="D30" s="27">
        <v>200</v>
      </c>
      <c r="E30" s="70">
        <v>200</v>
      </c>
      <c r="F30" s="71" t="str">
        <f t="shared" si="0"/>
        <v>-</v>
      </c>
    </row>
    <row r="31" spans="1:6" ht="22.5" x14ac:dyDescent="0.2">
      <c r="A31" s="24" t="s">
        <v>175</v>
      </c>
      <c r="B31" s="69" t="s">
        <v>154</v>
      </c>
      <c r="C31" s="26" t="s">
        <v>187</v>
      </c>
      <c r="D31" s="27">
        <v>200</v>
      </c>
      <c r="E31" s="70">
        <v>200</v>
      </c>
      <c r="F31" s="71" t="str">
        <f t="shared" si="0"/>
        <v>-</v>
      </c>
    </row>
    <row r="32" spans="1:6" x14ac:dyDescent="0.2">
      <c r="A32" s="57" t="s">
        <v>188</v>
      </c>
      <c r="B32" s="58" t="s">
        <v>154</v>
      </c>
      <c r="C32" s="59" t="s">
        <v>189</v>
      </c>
      <c r="D32" s="60">
        <v>830393.82</v>
      </c>
      <c r="E32" s="61">
        <v>147107.32</v>
      </c>
      <c r="F32" s="62">
        <f t="shared" si="0"/>
        <v>683286.5</v>
      </c>
    </row>
    <row r="33" spans="1:6" ht="22.5" x14ac:dyDescent="0.2">
      <c r="A33" s="24" t="s">
        <v>190</v>
      </c>
      <c r="B33" s="69" t="s">
        <v>154</v>
      </c>
      <c r="C33" s="26" t="s">
        <v>191</v>
      </c>
      <c r="D33" s="27">
        <v>181600</v>
      </c>
      <c r="E33" s="70">
        <v>123340.32</v>
      </c>
      <c r="F33" s="71">
        <f t="shared" si="0"/>
        <v>58259.679999999993</v>
      </c>
    </row>
    <row r="34" spans="1:6" ht="33.75" x14ac:dyDescent="0.2">
      <c r="A34" s="24" t="s">
        <v>192</v>
      </c>
      <c r="B34" s="69" t="s">
        <v>154</v>
      </c>
      <c r="C34" s="26" t="s">
        <v>193</v>
      </c>
      <c r="D34" s="27">
        <v>181600</v>
      </c>
      <c r="E34" s="70">
        <v>123340.32</v>
      </c>
      <c r="F34" s="71">
        <f t="shared" si="0"/>
        <v>58259.679999999993</v>
      </c>
    </row>
    <row r="35" spans="1:6" ht="45" x14ac:dyDescent="0.2">
      <c r="A35" s="24" t="s">
        <v>194</v>
      </c>
      <c r="B35" s="69" t="s">
        <v>154</v>
      </c>
      <c r="C35" s="26" t="s">
        <v>195</v>
      </c>
      <c r="D35" s="27">
        <v>181600</v>
      </c>
      <c r="E35" s="70">
        <v>123340.32</v>
      </c>
      <c r="F35" s="71">
        <f t="shared" si="0"/>
        <v>58259.679999999993</v>
      </c>
    </row>
    <row r="36" spans="1:6" ht="22.5" x14ac:dyDescent="0.2">
      <c r="A36" s="24" t="s">
        <v>175</v>
      </c>
      <c r="B36" s="69" t="s">
        <v>154</v>
      </c>
      <c r="C36" s="26" t="s">
        <v>196</v>
      </c>
      <c r="D36" s="27">
        <v>181600</v>
      </c>
      <c r="E36" s="70">
        <v>123340.32</v>
      </c>
      <c r="F36" s="71">
        <f t="shared" si="0"/>
        <v>58259.679999999993</v>
      </c>
    </row>
    <row r="37" spans="1:6" ht="22.5" x14ac:dyDescent="0.2">
      <c r="A37" s="24" t="s">
        <v>197</v>
      </c>
      <c r="B37" s="69" t="s">
        <v>154</v>
      </c>
      <c r="C37" s="26" t="s">
        <v>198</v>
      </c>
      <c r="D37" s="27">
        <v>30000</v>
      </c>
      <c r="E37" s="70" t="s">
        <v>45</v>
      </c>
      <c r="F37" s="71">
        <f t="shared" si="0"/>
        <v>30000</v>
      </c>
    </row>
    <row r="38" spans="1:6" ht="33.75" x14ac:dyDescent="0.2">
      <c r="A38" s="24" t="s">
        <v>199</v>
      </c>
      <c r="B38" s="69" t="s">
        <v>154</v>
      </c>
      <c r="C38" s="26" t="s">
        <v>200</v>
      </c>
      <c r="D38" s="27">
        <v>30000</v>
      </c>
      <c r="E38" s="70" t="s">
        <v>45</v>
      </c>
      <c r="F38" s="71">
        <f t="shared" si="0"/>
        <v>30000</v>
      </c>
    </row>
    <row r="39" spans="1:6" ht="78.75" x14ac:dyDescent="0.2">
      <c r="A39" s="72" t="s">
        <v>201</v>
      </c>
      <c r="B39" s="69" t="s">
        <v>154</v>
      </c>
      <c r="C39" s="26" t="s">
        <v>202</v>
      </c>
      <c r="D39" s="27">
        <v>30000</v>
      </c>
      <c r="E39" s="70" t="s">
        <v>45</v>
      </c>
      <c r="F39" s="71">
        <f t="shared" si="0"/>
        <v>30000</v>
      </c>
    </row>
    <row r="40" spans="1:6" ht="22.5" x14ac:dyDescent="0.2">
      <c r="A40" s="24" t="s">
        <v>175</v>
      </c>
      <c r="B40" s="69" t="s">
        <v>154</v>
      </c>
      <c r="C40" s="26" t="s">
        <v>203</v>
      </c>
      <c r="D40" s="27">
        <v>30000</v>
      </c>
      <c r="E40" s="70" t="s">
        <v>45</v>
      </c>
      <c r="F40" s="71">
        <f t="shared" si="0"/>
        <v>30000</v>
      </c>
    </row>
    <row r="41" spans="1:6" ht="22.5" x14ac:dyDescent="0.2">
      <c r="A41" s="24" t="s">
        <v>161</v>
      </c>
      <c r="B41" s="69" t="s">
        <v>154</v>
      </c>
      <c r="C41" s="26" t="s">
        <v>204</v>
      </c>
      <c r="D41" s="27">
        <v>25000</v>
      </c>
      <c r="E41" s="70">
        <v>23767</v>
      </c>
      <c r="F41" s="71">
        <f t="shared" si="0"/>
        <v>1233</v>
      </c>
    </row>
    <row r="42" spans="1:6" x14ac:dyDescent="0.2">
      <c r="A42" s="24" t="s">
        <v>163</v>
      </c>
      <c r="B42" s="69" t="s">
        <v>154</v>
      </c>
      <c r="C42" s="26" t="s">
        <v>205</v>
      </c>
      <c r="D42" s="27">
        <v>25000</v>
      </c>
      <c r="E42" s="70">
        <v>23767</v>
      </c>
      <c r="F42" s="71">
        <f t="shared" si="0"/>
        <v>1233</v>
      </c>
    </row>
    <row r="43" spans="1:6" ht="45" x14ac:dyDescent="0.2">
      <c r="A43" s="24" t="s">
        <v>206</v>
      </c>
      <c r="B43" s="69" t="s">
        <v>154</v>
      </c>
      <c r="C43" s="26" t="s">
        <v>207</v>
      </c>
      <c r="D43" s="27">
        <v>25000</v>
      </c>
      <c r="E43" s="70">
        <v>23767</v>
      </c>
      <c r="F43" s="71">
        <f t="shared" si="0"/>
        <v>1233</v>
      </c>
    </row>
    <row r="44" spans="1:6" ht="22.5" x14ac:dyDescent="0.2">
      <c r="A44" s="24" t="s">
        <v>175</v>
      </c>
      <c r="B44" s="69" t="s">
        <v>154</v>
      </c>
      <c r="C44" s="26" t="s">
        <v>208</v>
      </c>
      <c r="D44" s="27">
        <v>25000</v>
      </c>
      <c r="E44" s="70">
        <v>23767</v>
      </c>
      <c r="F44" s="71">
        <f t="shared" si="0"/>
        <v>1233</v>
      </c>
    </row>
    <row r="45" spans="1:6" ht="22.5" x14ac:dyDescent="0.2">
      <c r="A45" s="24" t="s">
        <v>209</v>
      </c>
      <c r="B45" s="69" t="s">
        <v>154</v>
      </c>
      <c r="C45" s="26" t="s">
        <v>210</v>
      </c>
      <c r="D45" s="27">
        <v>593793.81999999995</v>
      </c>
      <c r="E45" s="70" t="s">
        <v>45</v>
      </c>
      <c r="F45" s="71">
        <f t="shared" si="0"/>
        <v>593793.81999999995</v>
      </c>
    </row>
    <row r="46" spans="1:6" x14ac:dyDescent="0.2">
      <c r="A46" s="24" t="s">
        <v>183</v>
      </c>
      <c r="B46" s="69" t="s">
        <v>154</v>
      </c>
      <c r="C46" s="26" t="s">
        <v>211</v>
      </c>
      <c r="D46" s="27">
        <v>593793.81999999995</v>
      </c>
      <c r="E46" s="70" t="s">
        <v>45</v>
      </c>
      <c r="F46" s="71">
        <f t="shared" si="0"/>
        <v>593793.81999999995</v>
      </c>
    </row>
    <row r="47" spans="1:6" ht="22.5" x14ac:dyDescent="0.2">
      <c r="A47" s="24" t="s">
        <v>212</v>
      </c>
      <c r="B47" s="69" t="s">
        <v>154</v>
      </c>
      <c r="C47" s="26" t="s">
        <v>213</v>
      </c>
      <c r="D47" s="27">
        <v>593793.81999999995</v>
      </c>
      <c r="E47" s="70" t="s">
        <v>45</v>
      </c>
      <c r="F47" s="71">
        <f t="shared" ref="F47:F78" si="1">IF(OR(D47="-",IF(E47="-",0,E47)&gt;=IF(D47="-",0,D47)),"-",IF(D47="-",0,D47)-IF(E47="-",0,E47))</f>
        <v>593793.81999999995</v>
      </c>
    </row>
    <row r="48" spans="1:6" ht="22.5" x14ac:dyDescent="0.2">
      <c r="A48" s="24" t="s">
        <v>175</v>
      </c>
      <c r="B48" s="69" t="s">
        <v>154</v>
      </c>
      <c r="C48" s="26" t="s">
        <v>214</v>
      </c>
      <c r="D48" s="27">
        <v>593793.81999999995</v>
      </c>
      <c r="E48" s="70" t="s">
        <v>45</v>
      </c>
      <c r="F48" s="71">
        <f t="shared" si="1"/>
        <v>593793.81999999995</v>
      </c>
    </row>
    <row r="49" spans="1:6" x14ac:dyDescent="0.2">
      <c r="A49" s="57" t="s">
        <v>215</v>
      </c>
      <c r="B49" s="58" t="s">
        <v>154</v>
      </c>
      <c r="C49" s="59" t="s">
        <v>216</v>
      </c>
      <c r="D49" s="60">
        <v>173300</v>
      </c>
      <c r="E49" s="61">
        <v>75206.8</v>
      </c>
      <c r="F49" s="62">
        <f t="shared" si="1"/>
        <v>98093.2</v>
      </c>
    </row>
    <row r="50" spans="1:6" x14ac:dyDescent="0.2">
      <c r="A50" s="57" t="s">
        <v>217</v>
      </c>
      <c r="B50" s="58" t="s">
        <v>154</v>
      </c>
      <c r="C50" s="59" t="s">
        <v>218</v>
      </c>
      <c r="D50" s="60">
        <v>173300</v>
      </c>
      <c r="E50" s="61">
        <v>75206.8</v>
      </c>
      <c r="F50" s="62">
        <f t="shared" si="1"/>
        <v>98093.2</v>
      </c>
    </row>
    <row r="51" spans="1:6" ht="22.5" x14ac:dyDescent="0.2">
      <c r="A51" s="24" t="s">
        <v>161</v>
      </c>
      <c r="B51" s="69" t="s">
        <v>154</v>
      </c>
      <c r="C51" s="26" t="s">
        <v>219</v>
      </c>
      <c r="D51" s="27">
        <v>173300</v>
      </c>
      <c r="E51" s="70">
        <v>75206.8</v>
      </c>
      <c r="F51" s="71">
        <f t="shared" si="1"/>
        <v>98093.2</v>
      </c>
    </row>
    <row r="52" spans="1:6" x14ac:dyDescent="0.2">
      <c r="A52" s="24" t="s">
        <v>183</v>
      </c>
      <c r="B52" s="69" t="s">
        <v>154</v>
      </c>
      <c r="C52" s="26" t="s">
        <v>220</v>
      </c>
      <c r="D52" s="27">
        <v>173300</v>
      </c>
      <c r="E52" s="70">
        <v>75206.8</v>
      </c>
      <c r="F52" s="71">
        <f t="shared" si="1"/>
        <v>98093.2</v>
      </c>
    </row>
    <row r="53" spans="1:6" ht="67.5" x14ac:dyDescent="0.2">
      <c r="A53" s="72" t="s">
        <v>221</v>
      </c>
      <c r="B53" s="69" t="s">
        <v>154</v>
      </c>
      <c r="C53" s="26" t="s">
        <v>222</v>
      </c>
      <c r="D53" s="27">
        <v>173300</v>
      </c>
      <c r="E53" s="70">
        <v>75206.8</v>
      </c>
      <c r="F53" s="71">
        <f t="shared" si="1"/>
        <v>98093.2</v>
      </c>
    </row>
    <row r="54" spans="1:6" ht="22.5" x14ac:dyDescent="0.2">
      <c r="A54" s="24" t="s">
        <v>167</v>
      </c>
      <c r="B54" s="69" t="s">
        <v>154</v>
      </c>
      <c r="C54" s="26" t="s">
        <v>223</v>
      </c>
      <c r="D54" s="27">
        <v>133100</v>
      </c>
      <c r="E54" s="70">
        <v>58458.35</v>
      </c>
      <c r="F54" s="71">
        <f t="shared" si="1"/>
        <v>74641.649999999994</v>
      </c>
    </row>
    <row r="55" spans="1:6" ht="33.75" x14ac:dyDescent="0.2">
      <c r="A55" s="24" t="s">
        <v>169</v>
      </c>
      <c r="B55" s="69" t="s">
        <v>154</v>
      </c>
      <c r="C55" s="26" t="s">
        <v>224</v>
      </c>
      <c r="D55" s="27">
        <v>40200</v>
      </c>
      <c r="E55" s="70">
        <v>16748.45</v>
      </c>
      <c r="F55" s="71">
        <f t="shared" si="1"/>
        <v>23451.55</v>
      </c>
    </row>
    <row r="56" spans="1:6" x14ac:dyDescent="0.2">
      <c r="A56" s="57" t="s">
        <v>225</v>
      </c>
      <c r="B56" s="58" t="s">
        <v>154</v>
      </c>
      <c r="C56" s="59" t="s">
        <v>226</v>
      </c>
      <c r="D56" s="60">
        <v>923518</v>
      </c>
      <c r="E56" s="61">
        <v>485742</v>
      </c>
      <c r="F56" s="62">
        <f t="shared" si="1"/>
        <v>437776</v>
      </c>
    </row>
    <row r="57" spans="1:6" x14ac:dyDescent="0.2">
      <c r="A57" s="57" t="s">
        <v>227</v>
      </c>
      <c r="B57" s="58" t="s">
        <v>154</v>
      </c>
      <c r="C57" s="59" t="s">
        <v>228</v>
      </c>
      <c r="D57" s="60">
        <v>923518</v>
      </c>
      <c r="E57" s="61">
        <v>485742</v>
      </c>
      <c r="F57" s="62">
        <f t="shared" si="1"/>
        <v>437776</v>
      </c>
    </row>
    <row r="58" spans="1:6" ht="22.5" x14ac:dyDescent="0.2">
      <c r="A58" s="24" t="s">
        <v>209</v>
      </c>
      <c r="B58" s="69" t="s">
        <v>154</v>
      </c>
      <c r="C58" s="26" t="s">
        <v>229</v>
      </c>
      <c r="D58" s="27">
        <v>923518</v>
      </c>
      <c r="E58" s="70">
        <v>485742</v>
      </c>
      <c r="F58" s="71">
        <f t="shared" si="1"/>
        <v>437776</v>
      </c>
    </row>
    <row r="59" spans="1:6" x14ac:dyDescent="0.2">
      <c r="A59" s="24" t="s">
        <v>183</v>
      </c>
      <c r="B59" s="69" t="s">
        <v>154</v>
      </c>
      <c r="C59" s="26" t="s">
        <v>230</v>
      </c>
      <c r="D59" s="27">
        <v>923518</v>
      </c>
      <c r="E59" s="70">
        <v>485742</v>
      </c>
      <c r="F59" s="71">
        <f t="shared" si="1"/>
        <v>437776</v>
      </c>
    </row>
    <row r="60" spans="1:6" ht="22.5" x14ac:dyDescent="0.2">
      <c r="A60" s="24" t="s">
        <v>212</v>
      </c>
      <c r="B60" s="69" t="s">
        <v>154</v>
      </c>
      <c r="C60" s="26" t="s">
        <v>231</v>
      </c>
      <c r="D60" s="27">
        <v>923518</v>
      </c>
      <c r="E60" s="70">
        <v>485742</v>
      </c>
      <c r="F60" s="71">
        <f t="shared" si="1"/>
        <v>437776</v>
      </c>
    </row>
    <row r="61" spans="1:6" ht="22.5" x14ac:dyDescent="0.2">
      <c r="A61" s="24" t="s">
        <v>175</v>
      </c>
      <c r="B61" s="69" t="s">
        <v>154</v>
      </c>
      <c r="C61" s="26" t="s">
        <v>232</v>
      </c>
      <c r="D61" s="27">
        <v>923518</v>
      </c>
      <c r="E61" s="70">
        <v>485742</v>
      </c>
      <c r="F61" s="71">
        <f t="shared" si="1"/>
        <v>437776</v>
      </c>
    </row>
    <row r="62" spans="1:6" x14ac:dyDescent="0.2">
      <c r="A62" s="57" t="s">
        <v>233</v>
      </c>
      <c r="B62" s="58" t="s">
        <v>154</v>
      </c>
      <c r="C62" s="59" t="s">
        <v>234</v>
      </c>
      <c r="D62" s="60">
        <v>180900</v>
      </c>
      <c r="E62" s="61">
        <v>19675.04</v>
      </c>
      <c r="F62" s="62">
        <f t="shared" si="1"/>
        <v>161224.95999999999</v>
      </c>
    </row>
    <row r="63" spans="1:6" x14ac:dyDescent="0.2">
      <c r="A63" s="57" t="s">
        <v>235</v>
      </c>
      <c r="B63" s="58" t="s">
        <v>154</v>
      </c>
      <c r="C63" s="59" t="s">
        <v>236</v>
      </c>
      <c r="D63" s="60">
        <v>180900</v>
      </c>
      <c r="E63" s="61">
        <v>19675.04</v>
      </c>
      <c r="F63" s="62">
        <f t="shared" si="1"/>
        <v>161224.95999999999</v>
      </c>
    </row>
    <row r="64" spans="1:6" ht="45" x14ac:dyDescent="0.2">
      <c r="A64" s="24" t="s">
        <v>237</v>
      </c>
      <c r="B64" s="69" t="s">
        <v>154</v>
      </c>
      <c r="C64" s="26" t="s">
        <v>238</v>
      </c>
      <c r="D64" s="27">
        <v>180900</v>
      </c>
      <c r="E64" s="70">
        <v>19675.04</v>
      </c>
      <c r="F64" s="71">
        <f t="shared" si="1"/>
        <v>161224.95999999999</v>
      </c>
    </row>
    <row r="65" spans="1:6" ht="67.5" x14ac:dyDescent="0.2">
      <c r="A65" s="72" t="s">
        <v>239</v>
      </c>
      <c r="B65" s="69" t="s">
        <v>154</v>
      </c>
      <c r="C65" s="26" t="s">
        <v>240</v>
      </c>
      <c r="D65" s="27">
        <v>180900</v>
      </c>
      <c r="E65" s="70">
        <v>19675.04</v>
      </c>
      <c r="F65" s="71">
        <f t="shared" si="1"/>
        <v>161224.95999999999</v>
      </c>
    </row>
    <row r="66" spans="1:6" ht="67.5" x14ac:dyDescent="0.2">
      <c r="A66" s="24" t="s">
        <v>241</v>
      </c>
      <c r="B66" s="69" t="s">
        <v>154</v>
      </c>
      <c r="C66" s="26" t="s">
        <v>242</v>
      </c>
      <c r="D66" s="27">
        <v>180900</v>
      </c>
      <c r="E66" s="70">
        <v>19675.04</v>
      </c>
      <c r="F66" s="71">
        <f t="shared" si="1"/>
        <v>161224.95999999999</v>
      </c>
    </row>
    <row r="67" spans="1:6" ht="22.5" x14ac:dyDescent="0.2">
      <c r="A67" s="24" t="s">
        <v>175</v>
      </c>
      <c r="B67" s="69" t="s">
        <v>154</v>
      </c>
      <c r="C67" s="26" t="s">
        <v>243</v>
      </c>
      <c r="D67" s="27">
        <v>180900</v>
      </c>
      <c r="E67" s="70">
        <v>19675.04</v>
      </c>
      <c r="F67" s="71">
        <f t="shared" si="1"/>
        <v>161224.95999999999</v>
      </c>
    </row>
    <row r="68" spans="1:6" x14ac:dyDescent="0.2">
      <c r="A68" s="57" t="s">
        <v>244</v>
      </c>
      <c r="B68" s="58" t="s">
        <v>154</v>
      </c>
      <c r="C68" s="59" t="s">
        <v>245</v>
      </c>
      <c r="D68" s="60">
        <v>1221900</v>
      </c>
      <c r="E68" s="61">
        <v>405729.86</v>
      </c>
      <c r="F68" s="62">
        <f t="shared" si="1"/>
        <v>816170.14</v>
      </c>
    </row>
    <row r="69" spans="1:6" x14ac:dyDescent="0.2">
      <c r="A69" s="57" t="s">
        <v>246</v>
      </c>
      <c r="B69" s="58" t="s">
        <v>154</v>
      </c>
      <c r="C69" s="59" t="s">
        <v>247</v>
      </c>
      <c r="D69" s="60">
        <v>1221900</v>
      </c>
      <c r="E69" s="61">
        <v>405729.86</v>
      </c>
      <c r="F69" s="62">
        <f t="shared" si="1"/>
        <v>816170.14</v>
      </c>
    </row>
    <row r="70" spans="1:6" ht="22.5" x14ac:dyDescent="0.2">
      <c r="A70" s="24" t="s">
        <v>248</v>
      </c>
      <c r="B70" s="69" t="s">
        <v>154</v>
      </c>
      <c r="C70" s="26" t="s">
        <v>249</v>
      </c>
      <c r="D70" s="27">
        <v>1221900</v>
      </c>
      <c r="E70" s="70">
        <v>405729.86</v>
      </c>
      <c r="F70" s="71">
        <f t="shared" si="1"/>
        <v>816170.14</v>
      </c>
    </row>
    <row r="71" spans="1:6" ht="33.75" x14ac:dyDescent="0.2">
      <c r="A71" s="24" t="s">
        <v>250</v>
      </c>
      <c r="B71" s="69" t="s">
        <v>154</v>
      </c>
      <c r="C71" s="26" t="s">
        <v>251</v>
      </c>
      <c r="D71" s="27">
        <v>1221900</v>
      </c>
      <c r="E71" s="70">
        <v>405729.86</v>
      </c>
      <c r="F71" s="71">
        <f t="shared" si="1"/>
        <v>816170.14</v>
      </c>
    </row>
    <row r="72" spans="1:6" ht="56.25" x14ac:dyDescent="0.2">
      <c r="A72" s="24" t="s">
        <v>252</v>
      </c>
      <c r="B72" s="69" t="s">
        <v>154</v>
      </c>
      <c r="C72" s="26" t="s">
        <v>253</v>
      </c>
      <c r="D72" s="27">
        <v>1221900</v>
      </c>
      <c r="E72" s="70">
        <v>405729.86</v>
      </c>
      <c r="F72" s="71">
        <f t="shared" si="1"/>
        <v>816170.14</v>
      </c>
    </row>
    <row r="73" spans="1:6" ht="45" x14ac:dyDescent="0.2">
      <c r="A73" s="24" t="s">
        <v>254</v>
      </c>
      <c r="B73" s="69" t="s">
        <v>154</v>
      </c>
      <c r="C73" s="26" t="s">
        <v>255</v>
      </c>
      <c r="D73" s="27">
        <v>1221900</v>
      </c>
      <c r="E73" s="70">
        <v>405729.86</v>
      </c>
      <c r="F73" s="71">
        <f t="shared" si="1"/>
        <v>816170.14</v>
      </c>
    </row>
    <row r="74" spans="1:6" ht="33.75" x14ac:dyDescent="0.2">
      <c r="A74" s="57" t="s">
        <v>256</v>
      </c>
      <c r="B74" s="58" t="s">
        <v>154</v>
      </c>
      <c r="C74" s="59" t="s">
        <v>257</v>
      </c>
      <c r="D74" s="60">
        <v>249559.33</v>
      </c>
      <c r="E74" s="61" t="s">
        <v>45</v>
      </c>
      <c r="F74" s="62">
        <f t="shared" si="1"/>
        <v>249559.33</v>
      </c>
    </row>
    <row r="75" spans="1:6" ht="22.5" x14ac:dyDescent="0.2">
      <c r="A75" s="57" t="s">
        <v>258</v>
      </c>
      <c r="B75" s="58" t="s">
        <v>154</v>
      </c>
      <c r="C75" s="59" t="s">
        <v>259</v>
      </c>
      <c r="D75" s="60">
        <v>249559.33</v>
      </c>
      <c r="E75" s="61" t="s">
        <v>45</v>
      </c>
      <c r="F75" s="62">
        <f t="shared" si="1"/>
        <v>249559.33</v>
      </c>
    </row>
    <row r="76" spans="1:6" ht="22.5" x14ac:dyDescent="0.2">
      <c r="A76" s="24" t="s">
        <v>209</v>
      </c>
      <c r="B76" s="69" t="s">
        <v>154</v>
      </c>
      <c r="C76" s="26" t="s">
        <v>260</v>
      </c>
      <c r="D76" s="27">
        <v>249559.33</v>
      </c>
      <c r="E76" s="70" t="s">
        <v>45</v>
      </c>
      <c r="F76" s="71">
        <f t="shared" si="1"/>
        <v>249559.33</v>
      </c>
    </row>
    <row r="77" spans="1:6" x14ac:dyDescent="0.2">
      <c r="A77" s="24" t="s">
        <v>183</v>
      </c>
      <c r="B77" s="69" t="s">
        <v>154</v>
      </c>
      <c r="C77" s="26" t="s">
        <v>261</v>
      </c>
      <c r="D77" s="27">
        <v>249559.33</v>
      </c>
      <c r="E77" s="70" t="s">
        <v>45</v>
      </c>
      <c r="F77" s="71">
        <f t="shared" si="1"/>
        <v>249559.33</v>
      </c>
    </row>
    <row r="78" spans="1:6" ht="67.5" x14ac:dyDescent="0.2">
      <c r="A78" s="72" t="s">
        <v>262</v>
      </c>
      <c r="B78" s="69" t="s">
        <v>154</v>
      </c>
      <c r="C78" s="26" t="s">
        <v>263</v>
      </c>
      <c r="D78" s="27">
        <v>1000</v>
      </c>
      <c r="E78" s="70" t="s">
        <v>45</v>
      </c>
      <c r="F78" s="71">
        <f t="shared" si="1"/>
        <v>1000</v>
      </c>
    </row>
    <row r="79" spans="1:6" x14ac:dyDescent="0.2">
      <c r="A79" s="24" t="s">
        <v>136</v>
      </c>
      <c r="B79" s="69" t="s">
        <v>154</v>
      </c>
      <c r="C79" s="26" t="s">
        <v>264</v>
      </c>
      <c r="D79" s="27">
        <v>1000</v>
      </c>
      <c r="E79" s="70" t="s">
        <v>45</v>
      </c>
      <c r="F79" s="71">
        <f t="shared" ref="F79:F110" si="2">IF(OR(D79="-",IF(E79="-",0,E79)&gt;=IF(D79="-",0,D79)),"-",IF(D79="-",0,D79)-IF(E79="-",0,E79))</f>
        <v>1000</v>
      </c>
    </row>
    <row r="80" spans="1:6" ht="22.5" x14ac:dyDescent="0.2">
      <c r="A80" s="24" t="s">
        <v>212</v>
      </c>
      <c r="B80" s="69" t="s">
        <v>154</v>
      </c>
      <c r="C80" s="26" t="s">
        <v>265</v>
      </c>
      <c r="D80" s="27">
        <v>248559.33</v>
      </c>
      <c r="E80" s="70" t="s">
        <v>45</v>
      </c>
      <c r="F80" s="71">
        <f t="shared" si="2"/>
        <v>248559.33</v>
      </c>
    </row>
    <row r="81" spans="1:6" x14ac:dyDescent="0.2">
      <c r="A81" s="24" t="s">
        <v>136</v>
      </c>
      <c r="B81" s="69" t="s">
        <v>154</v>
      </c>
      <c r="C81" s="26" t="s">
        <v>266</v>
      </c>
      <c r="D81" s="27">
        <v>248559.33</v>
      </c>
      <c r="E81" s="70" t="s">
        <v>45</v>
      </c>
      <c r="F81" s="71">
        <f t="shared" si="2"/>
        <v>248559.33</v>
      </c>
    </row>
    <row r="82" spans="1:6" ht="9" customHeight="1" x14ac:dyDescent="0.2">
      <c r="A82" s="73"/>
      <c r="B82" s="74"/>
      <c r="C82" s="75"/>
      <c r="D82" s="76"/>
      <c r="E82" s="74"/>
      <c r="F82" s="74"/>
    </row>
    <row r="83" spans="1:6" ht="13.5" customHeight="1" x14ac:dyDescent="0.2">
      <c r="A83" s="77" t="s">
        <v>267</v>
      </c>
      <c r="B83" s="78" t="s">
        <v>268</v>
      </c>
      <c r="C83" s="79" t="s">
        <v>155</v>
      </c>
      <c r="D83" s="80">
        <v>-614353.15</v>
      </c>
      <c r="E83" s="80">
        <v>-160680.91</v>
      </c>
      <c r="F83" s="81" t="s">
        <v>269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270</v>
      </c>
      <c r="B1" s="122"/>
      <c r="C1" s="122"/>
      <c r="D1" s="122"/>
      <c r="E1" s="122"/>
      <c r="F1" s="122"/>
    </row>
    <row r="2" spans="1:6" ht="13.15" customHeight="1" x14ac:dyDescent="0.25">
      <c r="A2" s="98" t="s">
        <v>271</v>
      </c>
      <c r="B2" s="98"/>
      <c r="C2" s="98"/>
      <c r="D2" s="98"/>
      <c r="E2" s="98"/>
      <c r="F2" s="98"/>
    </row>
    <row r="3" spans="1:6" ht="9" customHeight="1" x14ac:dyDescent="0.2">
      <c r="A3" s="5"/>
      <c r="B3" s="82"/>
      <c r="C3" s="49"/>
      <c r="D3" s="9"/>
      <c r="E3" s="9"/>
      <c r="F3" s="49"/>
    </row>
    <row r="4" spans="1:6" ht="13.9" customHeight="1" x14ac:dyDescent="0.2">
      <c r="A4" s="106" t="s">
        <v>22</v>
      </c>
      <c r="B4" s="103" t="s">
        <v>23</v>
      </c>
      <c r="C4" s="115" t="s">
        <v>272</v>
      </c>
      <c r="D4" s="112" t="s">
        <v>25</v>
      </c>
      <c r="E4" s="112" t="s">
        <v>26</v>
      </c>
      <c r="F4" s="109" t="s">
        <v>27</v>
      </c>
    </row>
    <row r="5" spans="1:6" ht="4.9000000000000004" customHeight="1" x14ac:dyDescent="0.2">
      <c r="A5" s="107"/>
      <c r="B5" s="104"/>
      <c r="C5" s="116"/>
      <c r="D5" s="113"/>
      <c r="E5" s="113"/>
      <c r="F5" s="110"/>
    </row>
    <row r="6" spans="1:6" ht="6" customHeight="1" x14ac:dyDescent="0.2">
      <c r="A6" s="107"/>
      <c r="B6" s="104"/>
      <c r="C6" s="116"/>
      <c r="D6" s="113"/>
      <c r="E6" s="113"/>
      <c r="F6" s="110"/>
    </row>
    <row r="7" spans="1:6" ht="4.9000000000000004" customHeight="1" x14ac:dyDescent="0.2">
      <c r="A7" s="107"/>
      <c r="B7" s="104"/>
      <c r="C7" s="116"/>
      <c r="D7" s="113"/>
      <c r="E7" s="113"/>
      <c r="F7" s="110"/>
    </row>
    <row r="8" spans="1:6" ht="6" customHeight="1" x14ac:dyDescent="0.2">
      <c r="A8" s="107"/>
      <c r="B8" s="104"/>
      <c r="C8" s="116"/>
      <c r="D8" s="113"/>
      <c r="E8" s="113"/>
      <c r="F8" s="110"/>
    </row>
    <row r="9" spans="1:6" ht="6" customHeight="1" x14ac:dyDescent="0.2">
      <c r="A9" s="107"/>
      <c r="B9" s="104"/>
      <c r="C9" s="116"/>
      <c r="D9" s="113"/>
      <c r="E9" s="113"/>
      <c r="F9" s="110"/>
    </row>
    <row r="10" spans="1:6" ht="18" customHeight="1" x14ac:dyDescent="0.2">
      <c r="A10" s="108"/>
      <c r="B10" s="105"/>
      <c r="C10" s="123"/>
      <c r="D10" s="114"/>
      <c r="E10" s="114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6" t="s">
        <v>29</v>
      </c>
      <c r="F11" s="23" t="s">
        <v>30</v>
      </c>
    </row>
    <row r="12" spans="1:6" ht="22.5" x14ac:dyDescent="0.2">
      <c r="A12" s="83" t="s">
        <v>273</v>
      </c>
      <c r="B12" s="35" t="s">
        <v>274</v>
      </c>
      <c r="C12" s="84" t="s">
        <v>155</v>
      </c>
      <c r="D12" s="37">
        <v>614353.15</v>
      </c>
      <c r="E12" s="37">
        <v>160680.91</v>
      </c>
      <c r="F12" s="38" t="s">
        <v>155</v>
      </c>
    </row>
    <row r="13" spans="1:6" x14ac:dyDescent="0.2">
      <c r="A13" s="85" t="s">
        <v>34</v>
      </c>
      <c r="B13" s="86"/>
      <c r="C13" s="87"/>
      <c r="D13" s="88"/>
      <c r="E13" s="88"/>
      <c r="F13" s="89"/>
    </row>
    <row r="14" spans="1:6" ht="22.5" x14ac:dyDescent="0.2">
      <c r="A14" s="57" t="s">
        <v>275</v>
      </c>
      <c r="B14" s="90" t="s">
        <v>276</v>
      </c>
      <c r="C14" s="91" t="s">
        <v>155</v>
      </c>
      <c r="D14" s="60" t="s">
        <v>45</v>
      </c>
      <c r="E14" s="60" t="s">
        <v>45</v>
      </c>
      <c r="F14" s="62" t="s">
        <v>45</v>
      </c>
    </row>
    <row r="15" spans="1:6" x14ac:dyDescent="0.2">
      <c r="A15" s="85" t="s">
        <v>277</v>
      </c>
      <c r="B15" s="86"/>
      <c r="C15" s="87"/>
      <c r="D15" s="88"/>
      <c r="E15" s="88"/>
      <c r="F15" s="89"/>
    </row>
    <row r="16" spans="1:6" x14ac:dyDescent="0.2">
      <c r="A16" s="57" t="s">
        <v>278</v>
      </c>
      <c r="B16" s="90" t="s">
        <v>279</v>
      </c>
      <c r="C16" s="91" t="s">
        <v>155</v>
      </c>
      <c r="D16" s="60" t="s">
        <v>45</v>
      </c>
      <c r="E16" s="60" t="s">
        <v>45</v>
      </c>
      <c r="F16" s="62" t="s">
        <v>45</v>
      </c>
    </row>
    <row r="17" spans="1:6" x14ac:dyDescent="0.2">
      <c r="A17" s="85" t="s">
        <v>277</v>
      </c>
      <c r="B17" s="86"/>
      <c r="C17" s="87"/>
      <c r="D17" s="88"/>
      <c r="E17" s="88"/>
      <c r="F17" s="89"/>
    </row>
    <row r="18" spans="1:6" x14ac:dyDescent="0.2">
      <c r="A18" s="83" t="s">
        <v>280</v>
      </c>
      <c r="B18" s="35" t="s">
        <v>281</v>
      </c>
      <c r="C18" s="84" t="s">
        <v>282</v>
      </c>
      <c r="D18" s="37">
        <v>614353.15</v>
      </c>
      <c r="E18" s="37">
        <v>160680.91</v>
      </c>
      <c r="F18" s="38">
        <v>453672.24</v>
      </c>
    </row>
    <row r="19" spans="1:6" x14ac:dyDescent="0.2">
      <c r="A19" s="83" t="s">
        <v>283</v>
      </c>
      <c r="B19" s="35" t="s">
        <v>284</v>
      </c>
      <c r="C19" s="84" t="s">
        <v>285</v>
      </c>
      <c r="D19" s="37">
        <v>-6819718</v>
      </c>
      <c r="E19" s="37">
        <v>-2506474.64</v>
      </c>
      <c r="F19" s="38" t="s">
        <v>269</v>
      </c>
    </row>
    <row r="20" spans="1:6" ht="22.5" x14ac:dyDescent="0.2">
      <c r="A20" s="83" t="s">
        <v>286</v>
      </c>
      <c r="B20" s="35" t="s">
        <v>284</v>
      </c>
      <c r="C20" s="84" t="s">
        <v>287</v>
      </c>
      <c r="D20" s="37">
        <v>-6819718</v>
      </c>
      <c r="E20" s="37">
        <v>-2506474.64</v>
      </c>
      <c r="F20" s="38" t="s">
        <v>269</v>
      </c>
    </row>
    <row r="21" spans="1:6" ht="22.5" x14ac:dyDescent="0.2">
      <c r="A21" s="24" t="s">
        <v>288</v>
      </c>
      <c r="B21" s="25" t="s">
        <v>284</v>
      </c>
      <c r="C21" s="92" t="s">
        <v>289</v>
      </c>
      <c r="D21" s="27">
        <v>-6819718</v>
      </c>
      <c r="E21" s="27">
        <v>-2506474.64</v>
      </c>
      <c r="F21" s="71" t="s">
        <v>269</v>
      </c>
    </row>
    <row r="22" spans="1:6" x14ac:dyDescent="0.2">
      <c r="A22" s="83" t="s">
        <v>290</v>
      </c>
      <c r="B22" s="35" t="s">
        <v>291</v>
      </c>
      <c r="C22" s="84" t="s">
        <v>292</v>
      </c>
      <c r="D22" s="37">
        <v>7434071.1500000004</v>
      </c>
      <c r="E22" s="37">
        <v>2667155.5499999998</v>
      </c>
      <c r="F22" s="38" t="s">
        <v>269</v>
      </c>
    </row>
    <row r="23" spans="1:6" ht="22.5" x14ac:dyDescent="0.2">
      <c r="A23" s="24" t="s">
        <v>293</v>
      </c>
      <c r="B23" s="25" t="s">
        <v>291</v>
      </c>
      <c r="C23" s="92" t="s">
        <v>294</v>
      </c>
      <c r="D23" s="27">
        <v>7434071.1500000004</v>
      </c>
      <c r="E23" s="27">
        <v>2667155.5499999998</v>
      </c>
      <c r="F23" s="71" t="s">
        <v>269</v>
      </c>
    </row>
    <row r="24" spans="1:6" ht="12.75" customHeight="1" x14ac:dyDescent="0.2">
      <c r="A24" s="93"/>
      <c r="B24" s="94"/>
      <c r="C24" s="95"/>
      <c r="D24" s="96"/>
      <c r="E24" s="96"/>
      <c r="F24" s="9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295</v>
      </c>
      <c r="B1" t="s">
        <v>29</v>
      </c>
    </row>
    <row r="2" spans="1:2" x14ac:dyDescent="0.2">
      <c r="A2" t="s">
        <v>296</v>
      </c>
      <c r="B2" t="s">
        <v>297</v>
      </c>
    </row>
    <row r="3" spans="1:2" x14ac:dyDescent="0.2">
      <c r="A3" t="s">
        <v>298</v>
      </c>
      <c r="B3" t="s">
        <v>14</v>
      </c>
    </row>
    <row r="4" spans="1:2" x14ac:dyDescent="0.2">
      <c r="A4" t="s">
        <v>299</v>
      </c>
      <c r="B4" t="s">
        <v>300</v>
      </c>
    </row>
    <row r="5" spans="1:2" x14ac:dyDescent="0.2">
      <c r="A5" t="s">
        <v>301</v>
      </c>
      <c r="B5" t="s">
        <v>302</v>
      </c>
    </row>
    <row r="6" spans="1:2" x14ac:dyDescent="0.2">
      <c r="A6" t="s">
        <v>303</v>
      </c>
      <c r="B6" t="s">
        <v>304</v>
      </c>
    </row>
    <row r="7" spans="1:2" x14ac:dyDescent="0.2">
      <c r="A7" t="s">
        <v>305</v>
      </c>
      <c r="B7" t="s">
        <v>304</v>
      </c>
    </row>
    <row r="8" spans="1:2" x14ac:dyDescent="0.2">
      <c r="A8" t="s">
        <v>306</v>
      </c>
      <c r="B8" t="s">
        <v>307</v>
      </c>
    </row>
    <row r="9" spans="1:2" x14ac:dyDescent="0.2">
      <c r="A9" t="s">
        <v>308</v>
      </c>
      <c r="B9" t="s">
        <v>309</v>
      </c>
    </row>
    <row r="10" spans="1:2" x14ac:dyDescent="0.2">
      <c r="A10" t="s">
        <v>310</v>
      </c>
      <c r="B10" t="s">
        <v>302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rep:2.42.0.71</dc:description>
  <cp:lastModifiedBy>user</cp:lastModifiedBy>
  <cp:lastPrinted>2017-07-03T06:56:07Z</cp:lastPrinted>
  <dcterms:created xsi:type="dcterms:W3CDTF">2017-07-03T06:56:32Z</dcterms:created>
  <dcterms:modified xsi:type="dcterms:W3CDTF">2017-07-03T06:56:34Z</dcterms:modified>
</cp:coreProperties>
</file>